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FQHC/"/>
    </mc:Choice>
  </mc:AlternateContent>
  <xr:revisionPtr revIDLastSave="0" documentId="8_{71B5D0E1-1BC1-4563-8A9D-7763BCEF79E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ashboard" sheetId="1" r:id="rId1"/>
    <sheet name="Referral Transfer Log" sheetId="2" r:id="rId2"/>
    <sheet name="Instru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E9" i="1"/>
  <c r="B9" i="1"/>
  <c r="E8" i="1"/>
  <c r="B8" i="1"/>
  <c r="E7" i="1"/>
  <c r="B7" i="1"/>
</calcChain>
</file>

<file path=xl/sharedStrings.xml><?xml version="1.0" encoding="utf-8"?>
<sst xmlns="http://schemas.openxmlformats.org/spreadsheetml/2006/main" count="51" uniqueCount="50">
  <si>
    <t>HCC-ME FQHC PATIENT REFERRAL / TRANSFER TRACKER</t>
  </si>
  <si>
    <t>Continuity of Care • Emergency Referral / Transfer • Follow-Up</t>
  </si>
  <si>
    <t>FQHC NOTE: Prearranged receiving-facility agreements are not a core §491.12 FQHC emergency-preparedness requirement. Use this tracker to support operational continuity, urgent referrals/transfers, and follow-up when normal services are disrupted. Completed records may contain PHI and must be handled under approved privacy/security procedures.</t>
  </si>
  <si>
    <t>Metric</t>
  </si>
  <si>
    <t>Value</t>
  </si>
  <si>
    <t>Current Follow-Up View</t>
  </si>
  <si>
    <t>Total records</t>
  </si>
  <si>
    <t>Urgent/Emergent not completed</t>
  </si>
  <si>
    <t>Open / Pending</t>
  </si>
  <si>
    <t>Follow-up due and incomplete</t>
  </si>
  <si>
    <t>In Progress</t>
  </si>
  <si>
    <t>Transfers documented</t>
  </si>
  <si>
    <t>Completed</t>
  </si>
  <si>
    <t>PATIENT REFERRAL / TRANSFER LOG</t>
  </si>
  <si>
    <t>Use the minimum patient-identifying information needed for the operational purpose.</t>
  </si>
  <si>
    <t>PRIVACY: This workbook may contain PHI when completed. Store only in an approved secured location. Patient Identifier may be an internal ID rather than full name when operationally feasible.</t>
  </si>
  <si>
    <t>Record #</t>
  </si>
  <si>
    <t>Date / Time</t>
  </si>
  <si>
    <t>Patient Identifier</t>
  </si>
  <si>
    <t>Urgency</t>
  </si>
  <si>
    <t>Reason / Clinical Need</t>
  </si>
  <si>
    <t>Sending Provider</t>
  </si>
  <si>
    <t>Destination Facility / Service</t>
  </si>
  <si>
    <t>Receiving Contact</t>
  </si>
  <si>
    <t>Action Type</t>
  </si>
  <si>
    <t>Records / Info Sent</t>
  </si>
  <si>
    <t>Status</t>
  </si>
  <si>
    <t>Handoff / Arrival Date-Time</t>
  </si>
  <si>
    <t>Follow-Up Owner</t>
  </si>
  <si>
    <t>Follow-Up Due</t>
  </si>
  <si>
    <t>Follow-Up Complete</t>
  </si>
  <si>
    <t>Notes</t>
  </si>
  <si>
    <t>INSTRUCTIONS &amp; PLANNING BASIS</t>
  </si>
  <si>
    <t>HCC-ME FQHC Patient Referral / Transfer Tracker</t>
  </si>
  <si>
    <t>Topic</t>
  </si>
  <si>
    <t>Guidance</t>
  </si>
  <si>
    <t>Purpose</t>
  </si>
  <si>
    <t>Track emergency referrals, transfers, diversions, handoff, and follow-up when normal FQHC operations are disrupted.</t>
  </si>
  <si>
    <t>CMS / FQHC context</t>
  </si>
  <si>
    <t>The FQHC plan must address services the FQHC can provide during an emergency and continuity of operations. Prearranged receiving-facility arrangements are not a core §491.12 FQHC P&amp;P.</t>
  </si>
  <si>
    <t>Patient information</t>
  </si>
  <si>
    <t>Use the minimum necessary patient information. Follow approved HIPAA/privacy/security procedures.</t>
  </si>
  <si>
    <t>Records / handoff</t>
  </si>
  <si>
    <t>Document whether essential clinical information was sent or communicated and who accepted the referral/transfer.</t>
  </si>
  <si>
    <t>Follow-up</t>
  </si>
  <si>
    <t>Assign an owner and due date for outstanding clinical or administrative follow-up.</t>
  </si>
  <si>
    <t>Review</t>
  </si>
  <si>
    <t>Reconcile open records after the incident and incorporate lessons learned into the EOP/process when indicated.</t>
  </si>
  <si>
    <t>Version</t>
  </si>
  <si>
    <t>HCC-ME FQHC Planning Resource •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</si>
</sst>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"/>
    <numFmt numFmtId="165" formatCode="mm/dd/yyyy"/>
  </numFmts>
  <fonts count="6">
    <font>
      <sz val="11"/>
      <name val="Carlito"/>
    </font>
    <font>
      <b/>
      <sz val="18"/>
      <color rgb="FFFFFFFF"/>
      <name val="Carlito"/>
    </font>
    <font>
      <b/>
      <sz val="10"/>
      <color rgb="FFE24E1B"/>
      <name val="Carlito"/>
    </font>
    <font>
      <sz val="9"/>
      <color rgb="FF1F2937"/>
      <name val="Carlito"/>
    </font>
    <font>
      <b/>
      <sz val="9"/>
      <color rgb="FFFFFFFF"/>
      <name val="Carlito"/>
    </font>
    <font>
      <b/>
      <sz val="9"/>
      <color rgb="FF0B5D48"/>
      <name val="Carlito"/>
    </font>
  </fonts>
  <fills count="6">
    <fill>
      <patternFill patternType="none"/>
    </fill>
    <fill>
      <patternFill patternType="gray125"/>
    </fill>
    <fill>
      <patternFill patternType="solid">
        <fgColor rgb="FF0B5D48"/>
      </patternFill>
    </fill>
    <fill>
      <patternFill patternType="solid">
        <fgColor rgb="FFFFFFFF"/>
      </patternFill>
    </fill>
    <fill>
      <patternFill patternType="solid">
        <fgColor rgb="FFFFF4EE"/>
      </patternFill>
    </fill>
    <fill>
      <patternFill patternType="solid">
        <fgColor rgb="FFEAF3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3"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ont>
        <b/>
        <color rgb="FFB42318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ferralTransferTable" displayName="ReferralTransferTable" ref="A4:P204" totalsRowShown="0">
  <tableColumns count="16">
    <tableColumn id="1" xr3:uid="{00000000-0010-0000-0000-000001000000}" name="Record #"/>
    <tableColumn id="2" xr3:uid="{00000000-0010-0000-0000-000002000000}" name="Date / Time"/>
    <tableColumn id="3" xr3:uid="{00000000-0010-0000-0000-000003000000}" name="Patient Identifier"/>
    <tableColumn id="4" xr3:uid="{00000000-0010-0000-0000-000004000000}" name="Urgency"/>
    <tableColumn id="5" xr3:uid="{00000000-0010-0000-0000-000005000000}" name="Reason / Clinical Need"/>
    <tableColumn id="6" xr3:uid="{00000000-0010-0000-0000-000006000000}" name="Sending Provider"/>
    <tableColumn id="7" xr3:uid="{00000000-0010-0000-0000-000007000000}" name="Destination Facility / Service"/>
    <tableColumn id="8" xr3:uid="{00000000-0010-0000-0000-000008000000}" name="Receiving Contact"/>
    <tableColumn id="9" xr3:uid="{00000000-0010-0000-0000-000009000000}" name="Action Type"/>
    <tableColumn id="10" xr3:uid="{00000000-0010-0000-0000-00000A000000}" name="Records / Info Sent"/>
    <tableColumn id="11" xr3:uid="{00000000-0010-0000-0000-00000B000000}" name="Status"/>
    <tableColumn id="12" xr3:uid="{00000000-0010-0000-0000-00000C000000}" name="Handoff / Arrival Date-Time"/>
    <tableColumn id="13" xr3:uid="{00000000-0010-0000-0000-00000D000000}" name="Follow-Up Owner"/>
    <tableColumn id="14" xr3:uid="{00000000-0010-0000-0000-00000E000000}" name="Follow-Up Due"/>
    <tableColumn id="15" xr3:uid="{00000000-0010-0000-0000-00000F000000}" name="Follow-Up Complete"/>
    <tableColumn id="16" xr3:uid="{00000000-0010-0000-0000-000010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F16" sqref="F16"/>
    </sheetView>
  </sheetViews>
  <sheetFormatPr defaultRowHeight="13.8"/>
  <cols>
    <col min="1" max="1" width="11.69921875" bestFit="1" customWidth="1"/>
    <col min="2" max="2" width="4.8984375" bestFit="1" customWidth="1"/>
    <col min="3" max="3" width="3" customWidth="1"/>
    <col min="4" max="4" width="23.69921875" bestFit="1" customWidth="1"/>
    <col min="5" max="5" width="4.8984375" bestFit="1" customWidth="1"/>
    <col min="6" max="6" width="3" customWidth="1"/>
    <col min="7" max="8" width="18" customWidth="1"/>
  </cols>
  <sheetData>
    <row r="1" spans="1:8" ht="24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16.05" customHeight="1">
      <c r="A2" s="8" t="s">
        <v>1</v>
      </c>
      <c r="B2" s="7"/>
      <c r="C2" s="7"/>
      <c r="D2" s="7"/>
      <c r="E2" s="7"/>
      <c r="F2" s="7"/>
      <c r="G2" s="7"/>
      <c r="H2" s="7"/>
    </row>
    <row r="4" spans="1:8" ht="33.6" customHeight="1">
      <c r="A4" s="9" t="s">
        <v>2</v>
      </c>
      <c r="B4" s="7"/>
      <c r="C4" s="7"/>
      <c r="D4" s="7"/>
      <c r="E4" s="7"/>
      <c r="F4" s="7"/>
      <c r="G4" s="7"/>
      <c r="H4" s="7"/>
    </row>
    <row r="6" spans="1:8" ht="25.65" customHeight="1">
      <c r="A6" s="1" t="s">
        <v>3</v>
      </c>
      <c r="B6" s="1" t="s">
        <v>4</v>
      </c>
      <c r="D6" s="1" t="s">
        <v>5</v>
      </c>
      <c r="E6" s="1" t="s">
        <v>4</v>
      </c>
    </row>
    <row r="7" spans="1:8">
      <c r="A7" s="2" t="s">
        <v>6</v>
      </c>
      <c r="B7">
        <f>COUNTA('Referral Transfer Log'!C5:C204)</f>
        <v>0</v>
      </c>
      <c r="D7" s="2" t="s">
        <v>7</v>
      </c>
      <c r="E7">
        <f>COUNTIFS('Referral Transfer Log'!D5:D204,"Urgent",'Referral Transfer Log'!K5:K204,"&lt;&gt;Completed")+COUNTIFS('Referral Transfer Log'!D5:D204,"Emergent",'Referral Transfer Log'!K5:K204,"&lt;&gt;Completed")</f>
        <v>0</v>
      </c>
    </row>
    <row r="8" spans="1:8">
      <c r="A8" s="2" t="s">
        <v>8</v>
      </c>
      <c r="B8">
        <f>COUNTIF('Referral Transfer Log'!K5:K204,"Open")+COUNTIF('Referral Transfer Log'!K5:K204,"Pending")</f>
        <v>0</v>
      </c>
      <c r="D8" s="2" t="s">
        <v>9</v>
      </c>
      <c r="E8">
        <f ca="1">COUNTIFS('Referral Transfer Log'!N5:N204,"&lt;="&amp;TODAY(),'Referral Transfer Log'!O5:O204,"No")</f>
        <v>0</v>
      </c>
    </row>
    <row r="9" spans="1:8">
      <c r="A9" s="2" t="s">
        <v>10</v>
      </c>
      <c r="B9">
        <f>COUNTIF('Referral Transfer Log'!K5:K204,"In Progress")</f>
        <v>0</v>
      </c>
      <c r="D9" s="2" t="s">
        <v>11</v>
      </c>
      <c r="E9">
        <f>COUNTIF('Referral Transfer Log'!I5:I204,"Transfer")</f>
        <v>0</v>
      </c>
    </row>
    <row r="10" spans="1:8">
      <c r="A10" s="2" t="s">
        <v>12</v>
      </c>
      <c r="B10">
        <f>COUNTIF('Referral Transfer Log'!K5:K204,"Completed")</f>
        <v>0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4"/>
  <sheetViews>
    <sheetView tabSelected="1" workbookViewId="0">
      <selection sqref="A1:P1"/>
    </sheetView>
  </sheetViews>
  <sheetFormatPr defaultRowHeight="13.8"/>
  <cols>
    <col min="1" max="1" width="8" customWidth="1"/>
    <col min="2" max="3" width="18" customWidth="1"/>
    <col min="4" max="4" width="14" customWidth="1"/>
    <col min="5" max="5" width="26" customWidth="1"/>
    <col min="6" max="6" width="18" customWidth="1"/>
    <col min="7" max="7" width="28" customWidth="1"/>
    <col min="8" max="8" width="22" customWidth="1"/>
    <col min="9" max="9" width="14" customWidth="1"/>
    <col min="10" max="10" width="17" customWidth="1"/>
    <col min="11" max="11" width="14" customWidth="1"/>
    <col min="12" max="12" width="19" customWidth="1"/>
    <col min="13" max="13" width="18" customWidth="1"/>
    <col min="14" max="14" width="15" customWidth="1"/>
    <col min="15" max="15" width="16" customWidth="1"/>
    <col min="16" max="16" width="28" customWidth="1"/>
  </cols>
  <sheetData>
    <row r="1" spans="1:16" ht="24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.05" customHeight="1">
      <c r="A2" s="8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3.6" customHeight="1">
      <c r="A3" s="9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25.65" customHeight="1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  <c r="O4" s="1" t="s">
        <v>30</v>
      </c>
      <c r="P4" s="1" t="s">
        <v>31</v>
      </c>
    </row>
    <row r="5" spans="1:16" ht="22.35" customHeight="1">
      <c r="A5" s="3">
        <v>1</v>
      </c>
      <c r="B5" s="4"/>
      <c r="C5" s="3"/>
      <c r="D5" s="3"/>
      <c r="E5" s="3"/>
      <c r="F5" s="3"/>
      <c r="G5" s="3"/>
      <c r="H5" s="3"/>
      <c r="I5" s="3"/>
      <c r="J5" s="3"/>
      <c r="K5" s="3"/>
      <c r="L5" s="4"/>
      <c r="M5" s="3"/>
      <c r="N5" s="5"/>
      <c r="O5" s="3"/>
      <c r="P5" s="3"/>
    </row>
    <row r="6" spans="1:16" ht="22.35" customHeight="1">
      <c r="A6" s="3">
        <v>2</v>
      </c>
      <c r="B6" s="4"/>
      <c r="C6" s="3"/>
      <c r="D6" s="3"/>
      <c r="E6" s="3"/>
      <c r="F6" s="3"/>
      <c r="G6" s="3"/>
      <c r="H6" s="3"/>
      <c r="I6" s="3"/>
      <c r="J6" s="3"/>
      <c r="K6" s="3"/>
      <c r="L6" s="4"/>
      <c r="M6" s="3"/>
      <c r="N6" s="5"/>
      <c r="O6" s="3"/>
      <c r="P6" s="3"/>
    </row>
    <row r="7" spans="1:16" ht="22.35" customHeight="1">
      <c r="A7" s="3">
        <v>3</v>
      </c>
      <c r="B7" s="4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5"/>
      <c r="O7" s="3"/>
      <c r="P7" s="3"/>
    </row>
    <row r="8" spans="1:16" ht="22.35" customHeight="1">
      <c r="A8" s="3">
        <v>4</v>
      </c>
      <c r="B8" s="4"/>
      <c r="C8" s="3"/>
      <c r="D8" s="3"/>
      <c r="E8" s="3"/>
      <c r="F8" s="3"/>
      <c r="G8" s="3"/>
      <c r="H8" s="3"/>
      <c r="I8" s="3"/>
      <c r="J8" s="3"/>
      <c r="K8" s="3"/>
      <c r="L8" s="4"/>
      <c r="M8" s="3"/>
      <c r="N8" s="5"/>
      <c r="O8" s="3"/>
      <c r="P8" s="3"/>
    </row>
    <row r="9" spans="1:16" ht="22.35" customHeight="1">
      <c r="A9" s="3">
        <v>5</v>
      </c>
      <c r="B9" s="4"/>
      <c r="C9" s="3"/>
      <c r="D9" s="3"/>
      <c r="E9" s="3"/>
      <c r="F9" s="3"/>
      <c r="G9" s="3"/>
      <c r="H9" s="3"/>
      <c r="I9" s="3"/>
      <c r="J9" s="3"/>
      <c r="K9" s="3"/>
      <c r="L9" s="4"/>
      <c r="M9" s="3"/>
      <c r="N9" s="5"/>
      <c r="O9" s="3"/>
      <c r="P9" s="3"/>
    </row>
    <row r="10" spans="1:16" ht="22.35" customHeight="1">
      <c r="A10" s="3">
        <v>6</v>
      </c>
      <c r="B10" s="4"/>
      <c r="C10" s="3"/>
      <c r="D10" s="3"/>
      <c r="E10" s="3"/>
      <c r="F10" s="3"/>
      <c r="G10" s="3"/>
      <c r="H10" s="3"/>
      <c r="I10" s="3"/>
      <c r="J10" s="3"/>
      <c r="K10" s="3"/>
      <c r="L10" s="4"/>
      <c r="M10" s="3"/>
      <c r="N10" s="5"/>
      <c r="O10" s="3"/>
      <c r="P10" s="3"/>
    </row>
    <row r="11" spans="1:16" ht="22.35" customHeight="1">
      <c r="A11" s="3">
        <v>7</v>
      </c>
      <c r="B11" s="4"/>
      <c r="C11" s="3"/>
      <c r="D11" s="3"/>
      <c r="E11" s="3"/>
      <c r="F11" s="3"/>
      <c r="G11" s="3"/>
      <c r="H11" s="3"/>
      <c r="I11" s="3"/>
      <c r="J11" s="3"/>
      <c r="K11" s="3"/>
      <c r="L11" s="4"/>
      <c r="M11" s="3"/>
      <c r="N11" s="5"/>
      <c r="O11" s="3"/>
      <c r="P11" s="3"/>
    </row>
    <row r="12" spans="1:16" ht="22.35" customHeight="1">
      <c r="A12" s="3">
        <v>8</v>
      </c>
      <c r="B12" s="4"/>
      <c r="C12" s="3"/>
      <c r="D12" s="3"/>
      <c r="E12" s="3"/>
      <c r="F12" s="3"/>
      <c r="G12" s="3"/>
      <c r="H12" s="3"/>
      <c r="I12" s="3"/>
      <c r="J12" s="3"/>
      <c r="K12" s="3"/>
      <c r="L12" s="4"/>
      <c r="M12" s="3"/>
      <c r="N12" s="5"/>
      <c r="O12" s="3"/>
      <c r="P12" s="3"/>
    </row>
    <row r="13" spans="1:16" ht="22.35" customHeight="1">
      <c r="A13" s="3">
        <v>9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4"/>
      <c r="M13" s="3"/>
      <c r="N13" s="5"/>
      <c r="O13" s="3"/>
      <c r="P13" s="3"/>
    </row>
    <row r="14" spans="1:16" ht="22.35" customHeight="1">
      <c r="A14" s="3">
        <v>10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4"/>
      <c r="M14" s="3"/>
      <c r="N14" s="5"/>
      <c r="O14" s="3"/>
      <c r="P14" s="3"/>
    </row>
    <row r="15" spans="1:16" ht="22.35" customHeight="1">
      <c r="A15" s="3">
        <v>11</v>
      </c>
      <c r="B15" s="4"/>
      <c r="C15" s="3"/>
      <c r="D15" s="3"/>
      <c r="E15" s="3"/>
      <c r="F15" s="3"/>
      <c r="G15" s="3"/>
      <c r="H15" s="3"/>
      <c r="I15" s="3"/>
      <c r="J15" s="3"/>
      <c r="K15" s="3"/>
      <c r="L15" s="4"/>
      <c r="M15" s="3"/>
      <c r="N15" s="5"/>
      <c r="O15" s="3"/>
      <c r="P15" s="3"/>
    </row>
    <row r="16" spans="1:16" ht="22.35" customHeight="1">
      <c r="A16" s="3">
        <v>12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4"/>
      <c r="M16" s="3"/>
      <c r="N16" s="5"/>
      <c r="O16" s="3"/>
      <c r="P16" s="3"/>
    </row>
    <row r="17" spans="1:16" ht="22.35" customHeight="1">
      <c r="A17" s="3">
        <v>13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4"/>
      <c r="M17" s="3"/>
      <c r="N17" s="5"/>
      <c r="O17" s="3"/>
      <c r="P17" s="3"/>
    </row>
    <row r="18" spans="1:16" ht="22.35" customHeight="1">
      <c r="A18" s="3">
        <v>14</v>
      </c>
      <c r="B18" s="4"/>
      <c r="C18" s="3"/>
      <c r="D18" s="3"/>
      <c r="E18" s="3"/>
      <c r="F18" s="3"/>
      <c r="G18" s="3"/>
      <c r="H18" s="3"/>
      <c r="I18" s="3"/>
      <c r="J18" s="3"/>
      <c r="K18" s="3"/>
      <c r="L18" s="4"/>
      <c r="M18" s="3"/>
      <c r="N18" s="5"/>
      <c r="O18" s="3"/>
      <c r="P18" s="3"/>
    </row>
    <row r="19" spans="1:16" ht="22.35" customHeight="1">
      <c r="A19" s="3">
        <v>15</v>
      </c>
      <c r="B19" s="4"/>
      <c r="C19" s="3"/>
      <c r="D19" s="3"/>
      <c r="E19" s="3"/>
      <c r="F19" s="3"/>
      <c r="G19" s="3"/>
      <c r="H19" s="3"/>
      <c r="I19" s="3"/>
      <c r="J19" s="3"/>
      <c r="K19" s="3"/>
      <c r="L19" s="4"/>
      <c r="M19" s="3"/>
      <c r="N19" s="5"/>
      <c r="O19" s="3"/>
      <c r="P19" s="3"/>
    </row>
    <row r="20" spans="1:16" ht="22.35" customHeight="1">
      <c r="A20" s="3">
        <v>16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4"/>
      <c r="M20" s="3"/>
      <c r="N20" s="5"/>
      <c r="O20" s="3"/>
      <c r="P20" s="3"/>
    </row>
    <row r="21" spans="1:16" ht="22.35" customHeight="1">
      <c r="A21" s="3">
        <v>17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4"/>
      <c r="M21" s="3"/>
      <c r="N21" s="5"/>
      <c r="O21" s="3"/>
      <c r="P21" s="3"/>
    </row>
    <row r="22" spans="1:16" ht="22.35" customHeight="1">
      <c r="A22" s="3">
        <v>18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4"/>
      <c r="M22" s="3"/>
      <c r="N22" s="5"/>
      <c r="O22" s="3"/>
      <c r="P22" s="3"/>
    </row>
    <row r="23" spans="1:16" ht="22.35" customHeight="1">
      <c r="A23" s="3">
        <v>19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4"/>
      <c r="M23" s="3"/>
      <c r="N23" s="5"/>
      <c r="O23" s="3"/>
      <c r="P23" s="3"/>
    </row>
    <row r="24" spans="1:16" ht="22.35" customHeight="1">
      <c r="A24" s="3">
        <v>20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4"/>
      <c r="M24" s="3"/>
      <c r="N24" s="5"/>
      <c r="O24" s="3"/>
      <c r="P24" s="3"/>
    </row>
    <row r="25" spans="1:16" ht="22.35" customHeight="1">
      <c r="A25" s="3">
        <v>21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4"/>
      <c r="M25" s="3"/>
      <c r="N25" s="5"/>
      <c r="O25" s="3"/>
      <c r="P25" s="3"/>
    </row>
    <row r="26" spans="1:16" ht="22.35" customHeight="1">
      <c r="A26" s="3">
        <v>22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5"/>
      <c r="O26" s="3"/>
      <c r="P26" s="3"/>
    </row>
    <row r="27" spans="1:16" ht="22.35" customHeight="1">
      <c r="A27" s="3">
        <v>23</v>
      </c>
      <c r="B27" s="4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5"/>
      <c r="O27" s="3"/>
      <c r="P27" s="3"/>
    </row>
    <row r="28" spans="1:16" ht="22.35" customHeight="1">
      <c r="A28" s="3">
        <v>24</v>
      </c>
      <c r="B28" s="4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5"/>
      <c r="O28" s="3"/>
      <c r="P28" s="3"/>
    </row>
    <row r="29" spans="1:16" ht="22.35" customHeight="1">
      <c r="A29" s="3">
        <v>25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5"/>
      <c r="O29" s="3"/>
      <c r="P29" s="3"/>
    </row>
    <row r="30" spans="1:16" ht="22.35" customHeight="1">
      <c r="A30" s="3">
        <v>26</v>
      </c>
      <c r="B30" s="4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5"/>
      <c r="O30" s="3"/>
      <c r="P30" s="3"/>
    </row>
    <row r="31" spans="1:16" ht="22.35" customHeight="1">
      <c r="A31" s="3">
        <v>27</v>
      </c>
      <c r="B31" s="4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5"/>
      <c r="O31" s="3"/>
      <c r="P31" s="3"/>
    </row>
    <row r="32" spans="1:16" ht="22.35" customHeight="1">
      <c r="A32" s="3">
        <v>28</v>
      </c>
      <c r="B32" s="4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5"/>
      <c r="O32" s="3"/>
      <c r="P32" s="3"/>
    </row>
    <row r="33" spans="1:16" ht="22.35" customHeight="1">
      <c r="A33" s="3">
        <v>29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4"/>
      <c r="M33" s="3"/>
      <c r="N33" s="5"/>
      <c r="O33" s="3"/>
      <c r="P33" s="3"/>
    </row>
    <row r="34" spans="1:16" ht="22.35" customHeight="1">
      <c r="A34" s="3">
        <v>30</v>
      </c>
      <c r="B34" s="4"/>
      <c r="C34" s="3"/>
      <c r="D34" s="3"/>
      <c r="E34" s="3"/>
      <c r="F34" s="3"/>
      <c r="G34" s="3"/>
      <c r="H34" s="3"/>
      <c r="I34" s="3"/>
      <c r="J34" s="3"/>
      <c r="K34" s="3"/>
      <c r="L34" s="4"/>
      <c r="M34" s="3"/>
      <c r="N34" s="5"/>
      <c r="O34" s="3"/>
      <c r="P34" s="3"/>
    </row>
    <row r="35" spans="1:16" ht="22.35" customHeight="1">
      <c r="A35" s="3">
        <v>31</v>
      </c>
      <c r="B35" s="4"/>
      <c r="C35" s="3"/>
      <c r="D35" s="3"/>
      <c r="E35" s="3"/>
      <c r="F35" s="3"/>
      <c r="G35" s="3"/>
      <c r="H35" s="3"/>
      <c r="I35" s="3"/>
      <c r="J35" s="3"/>
      <c r="K35" s="3"/>
      <c r="L35" s="4"/>
      <c r="M35" s="3"/>
      <c r="N35" s="5"/>
      <c r="O35" s="3"/>
      <c r="P35" s="3"/>
    </row>
    <row r="36" spans="1:16" ht="22.35" customHeight="1">
      <c r="A36" s="3">
        <v>32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4"/>
      <c r="M36" s="3"/>
      <c r="N36" s="5"/>
      <c r="O36" s="3"/>
      <c r="P36" s="3"/>
    </row>
    <row r="37" spans="1:16" ht="22.35" customHeight="1">
      <c r="A37" s="3">
        <v>33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4"/>
      <c r="M37" s="3"/>
      <c r="N37" s="5"/>
      <c r="O37" s="3"/>
      <c r="P37" s="3"/>
    </row>
    <row r="38" spans="1:16" ht="22.35" customHeight="1">
      <c r="A38" s="3">
        <v>34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4"/>
      <c r="M38" s="3"/>
      <c r="N38" s="5"/>
      <c r="O38" s="3"/>
      <c r="P38" s="3"/>
    </row>
    <row r="39" spans="1:16" ht="22.35" customHeight="1">
      <c r="A39" s="3">
        <v>35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4"/>
      <c r="M39" s="3"/>
      <c r="N39" s="5"/>
      <c r="O39" s="3"/>
      <c r="P39" s="3"/>
    </row>
    <row r="40" spans="1:16" ht="22.35" customHeight="1">
      <c r="A40" s="3">
        <v>36</v>
      </c>
      <c r="B40" s="4"/>
      <c r="C40" s="3"/>
      <c r="D40" s="3"/>
      <c r="E40" s="3"/>
      <c r="F40" s="3"/>
      <c r="G40" s="3"/>
      <c r="H40" s="3"/>
      <c r="I40" s="3"/>
      <c r="J40" s="3"/>
      <c r="K40" s="3"/>
      <c r="L40" s="4"/>
      <c r="M40" s="3"/>
      <c r="N40" s="5"/>
      <c r="O40" s="3"/>
      <c r="P40" s="3"/>
    </row>
    <row r="41" spans="1:16" ht="22.35" customHeight="1">
      <c r="A41" s="3">
        <v>37</v>
      </c>
      <c r="B41" s="4"/>
      <c r="C41" s="3"/>
      <c r="D41" s="3"/>
      <c r="E41" s="3"/>
      <c r="F41" s="3"/>
      <c r="G41" s="3"/>
      <c r="H41" s="3"/>
      <c r="I41" s="3"/>
      <c r="J41" s="3"/>
      <c r="K41" s="3"/>
      <c r="L41" s="4"/>
      <c r="M41" s="3"/>
      <c r="N41" s="5"/>
      <c r="O41" s="3"/>
      <c r="P41" s="3"/>
    </row>
    <row r="42" spans="1:16" ht="22.35" customHeight="1">
      <c r="A42" s="3">
        <v>38</v>
      </c>
      <c r="B42" s="4"/>
      <c r="C42" s="3"/>
      <c r="D42" s="3"/>
      <c r="E42" s="3"/>
      <c r="F42" s="3"/>
      <c r="G42" s="3"/>
      <c r="H42" s="3"/>
      <c r="I42" s="3"/>
      <c r="J42" s="3"/>
      <c r="K42" s="3"/>
      <c r="L42" s="4"/>
      <c r="M42" s="3"/>
      <c r="N42" s="5"/>
      <c r="O42" s="3"/>
      <c r="P42" s="3"/>
    </row>
    <row r="43" spans="1:16" ht="22.35" customHeight="1">
      <c r="A43" s="3">
        <v>39</v>
      </c>
      <c r="B43" s="4"/>
      <c r="C43" s="3"/>
      <c r="D43" s="3"/>
      <c r="E43" s="3"/>
      <c r="F43" s="3"/>
      <c r="G43" s="3"/>
      <c r="H43" s="3"/>
      <c r="I43" s="3"/>
      <c r="J43" s="3"/>
      <c r="K43" s="3"/>
      <c r="L43" s="4"/>
      <c r="M43" s="3"/>
      <c r="N43" s="5"/>
      <c r="O43" s="3"/>
      <c r="P43" s="3"/>
    </row>
    <row r="44" spans="1:16" ht="22.35" customHeight="1">
      <c r="A44" s="3">
        <v>40</v>
      </c>
      <c r="B44" s="4"/>
      <c r="C44" s="3"/>
      <c r="D44" s="3"/>
      <c r="E44" s="3"/>
      <c r="F44" s="3"/>
      <c r="G44" s="3"/>
      <c r="H44" s="3"/>
      <c r="I44" s="3"/>
      <c r="J44" s="3"/>
      <c r="K44" s="3"/>
      <c r="L44" s="4"/>
      <c r="M44" s="3"/>
      <c r="N44" s="5"/>
      <c r="O44" s="3"/>
      <c r="P44" s="3"/>
    </row>
    <row r="45" spans="1:16" ht="22.35" customHeight="1">
      <c r="A45" s="3">
        <v>41</v>
      </c>
      <c r="B45" s="4"/>
      <c r="C45" s="3"/>
      <c r="D45" s="3"/>
      <c r="E45" s="3"/>
      <c r="F45" s="3"/>
      <c r="G45" s="3"/>
      <c r="H45" s="3"/>
      <c r="I45" s="3"/>
      <c r="J45" s="3"/>
      <c r="K45" s="3"/>
      <c r="L45" s="4"/>
      <c r="M45" s="3"/>
      <c r="N45" s="5"/>
      <c r="O45" s="3"/>
      <c r="P45" s="3"/>
    </row>
    <row r="46" spans="1:16" ht="22.35" customHeight="1">
      <c r="A46" s="3">
        <v>42</v>
      </c>
      <c r="B46" s="4"/>
      <c r="C46" s="3"/>
      <c r="D46" s="3"/>
      <c r="E46" s="3"/>
      <c r="F46" s="3"/>
      <c r="G46" s="3"/>
      <c r="H46" s="3"/>
      <c r="I46" s="3"/>
      <c r="J46" s="3"/>
      <c r="K46" s="3"/>
      <c r="L46" s="4"/>
      <c r="M46" s="3"/>
      <c r="N46" s="5"/>
      <c r="O46" s="3"/>
      <c r="P46" s="3"/>
    </row>
    <row r="47" spans="1:16" ht="22.35" customHeight="1">
      <c r="A47" s="3">
        <v>43</v>
      </c>
      <c r="B47" s="4"/>
      <c r="C47" s="3"/>
      <c r="D47" s="3"/>
      <c r="E47" s="3"/>
      <c r="F47" s="3"/>
      <c r="G47" s="3"/>
      <c r="H47" s="3"/>
      <c r="I47" s="3"/>
      <c r="J47" s="3"/>
      <c r="K47" s="3"/>
      <c r="L47" s="4"/>
      <c r="M47" s="3"/>
      <c r="N47" s="5"/>
      <c r="O47" s="3"/>
      <c r="P47" s="3"/>
    </row>
    <row r="48" spans="1:16" ht="22.35" customHeight="1">
      <c r="A48" s="3">
        <v>44</v>
      </c>
      <c r="B48" s="4"/>
      <c r="C48" s="3"/>
      <c r="D48" s="3"/>
      <c r="E48" s="3"/>
      <c r="F48" s="3"/>
      <c r="G48" s="3"/>
      <c r="H48" s="3"/>
      <c r="I48" s="3"/>
      <c r="J48" s="3"/>
      <c r="K48" s="3"/>
      <c r="L48" s="4"/>
      <c r="M48" s="3"/>
      <c r="N48" s="5"/>
      <c r="O48" s="3"/>
      <c r="P48" s="3"/>
    </row>
    <row r="49" spans="1:16" ht="22.35" customHeight="1">
      <c r="A49" s="3">
        <v>45</v>
      </c>
      <c r="B49" s="4"/>
      <c r="C49" s="3"/>
      <c r="D49" s="3"/>
      <c r="E49" s="3"/>
      <c r="F49" s="3"/>
      <c r="G49" s="3"/>
      <c r="H49" s="3"/>
      <c r="I49" s="3"/>
      <c r="J49" s="3"/>
      <c r="K49" s="3"/>
      <c r="L49" s="4"/>
      <c r="M49" s="3"/>
      <c r="N49" s="5"/>
      <c r="O49" s="3"/>
      <c r="P49" s="3"/>
    </row>
    <row r="50" spans="1:16" ht="22.35" customHeight="1">
      <c r="A50" s="3">
        <v>46</v>
      </c>
      <c r="B50" s="4"/>
      <c r="C50" s="3"/>
      <c r="D50" s="3"/>
      <c r="E50" s="3"/>
      <c r="F50" s="3"/>
      <c r="G50" s="3"/>
      <c r="H50" s="3"/>
      <c r="I50" s="3"/>
      <c r="J50" s="3"/>
      <c r="K50" s="3"/>
      <c r="L50" s="4"/>
      <c r="M50" s="3"/>
      <c r="N50" s="5"/>
      <c r="O50" s="3"/>
      <c r="P50" s="3"/>
    </row>
    <row r="51" spans="1:16" ht="22.35" customHeight="1">
      <c r="A51" s="3">
        <v>47</v>
      </c>
      <c r="B51" s="4"/>
      <c r="C51" s="3"/>
      <c r="D51" s="3"/>
      <c r="E51" s="3"/>
      <c r="F51" s="3"/>
      <c r="G51" s="3"/>
      <c r="H51" s="3"/>
      <c r="I51" s="3"/>
      <c r="J51" s="3"/>
      <c r="K51" s="3"/>
      <c r="L51" s="4"/>
      <c r="M51" s="3"/>
      <c r="N51" s="5"/>
      <c r="O51" s="3"/>
      <c r="P51" s="3"/>
    </row>
    <row r="52" spans="1:16" ht="22.35" customHeight="1">
      <c r="A52" s="3">
        <v>48</v>
      </c>
      <c r="B52" s="4"/>
      <c r="C52" s="3"/>
      <c r="D52" s="3"/>
      <c r="E52" s="3"/>
      <c r="F52" s="3"/>
      <c r="G52" s="3"/>
      <c r="H52" s="3"/>
      <c r="I52" s="3"/>
      <c r="J52" s="3"/>
      <c r="K52" s="3"/>
      <c r="L52" s="4"/>
      <c r="M52" s="3"/>
      <c r="N52" s="5"/>
      <c r="O52" s="3"/>
      <c r="P52" s="3"/>
    </row>
    <row r="53" spans="1:16" ht="22.35" customHeight="1">
      <c r="A53" s="3">
        <v>49</v>
      </c>
      <c r="B53" s="4"/>
      <c r="C53" s="3"/>
      <c r="D53" s="3"/>
      <c r="E53" s="3"/>
      <c r="F53" s="3"/>
      <c r="G53" s="3"/>
      <c r="H53" s="3"/>
      <c r="I53" s="3"/>
      <c r="J53" s="3"/>
      <c r="K53" s="3"/>
      <c r="L53" s="4"/>
      <c r="M53" s="3"/>
      <c r="N53" s="5"/>
      <c r="O53" s="3"/>
      <c r="P53" s="3"/>
    </row>
    <row r="54" spans="1:16" ht="22.35" customHeight="1">
      <c r="A54" s="3">
        <v>50</v>
      </c>
      <c r="B54" s="4"/>
      <c r="C54" s="3"/>
      <c r="D54" s="3"/>
      <c r="E54" s="3"/>
      <c r="F54" s="3"/>
      <c r="G54" s="3"/>
      <c r="H54" s="3"/>
      <c r="I54" s="3"/>
      <c r="J54" s="3"/>
      <c r="K54" s="3"/>
      <c r="L54" s="4"/>
      <c r="M54" s="3"/>
      <c r="N54" s="5"/>
      <c r="O54" s="3"/>
      <c r="P54" s="3"/>
    </row>
    <row r="55" spans="1:16" ht="22.35" customHeight="1">
      <c r="A55" s="3">
        <v>51</v>
      </c>
      <c r="B55" s="4"/>
      <c r="C55" s="3"/>
      <c r="D55" s="3"/>
      <c r="E55" s="3"/>
      <c r="F55" s="3"/>
      <c r="G55" s="3"/>
      <c r="H55" s="3"/>
      <c r="I55" s="3"/>
      <c r="J55" s="3"/>
      <c r="K55" s="3"/>
      <c r="L55" s="4"/>
      <c r="M55" s="3"/>
      <c r="N55" s="5"/>
      <c r="O55" s="3"/>
      <c r="P55" s="3"/>
    </row>
    <row r="56" spans="1:16" ht="22.35" customHeight="1">
      <c r="A56" s="3">
        <v>52</v>
      </c>
      <c r="B56" s="4"/>
      <c r="C56" s="3"/>
      <c r="D56" s="3"/>
      <c r="E56" s="3"/>
      <c r="F56" s="3"/>
      <c r="G56" s="3"/>
      <c r="H56" s="3"/>
      <c r="I56" s="3"/>
      <c r="J56" s="3"/>
      <c r="K56" s="3"/>
      <c r="L56" s="4"/>
      <c r="M56" s="3"/>
      <c r="N56" s="5"/>
      <c r="O56" s="3"/>
      <c r="P56" s="3"/>
    </row>
    <row r="57" spans="1:16" ht="22.35" customHeight="1">
      <c r="A57" s="3">
        <v>53</v>
      </c>
      <c r="B57" s="4"/>
      <c r="C57" s="3"/>
      <c r="D57" s="3"/>
      <c r="E57" s="3"/>
      <c r="F57" s="3"/>
      <c r="G57" s="3"/>
      <c r="H57" s="3"/>
      <c r="I57" s="3"/>
      <c r="J57" s="3"/>
      <c r="K57" s="3"/>
      <c r="L57" s="4"/>
      <c r="M57" s="3"/>
      <c r="N57" s="5"/>
      <c r="O57" s="3"/>
      <c r="P57" s="3"/>
    </row>
    <row r="58" spans="1:16" ht="22.35" customHeight="1">
      <c r="A58" s="3">
        <v>54</v>
      </c>
      <c r="B58" s="4"/>
      <c r="C58" s="3"/>
      <c r="D58" s="3"/>
      <c r="E58" s="3"/>
      <c r="F58" s="3"/>
      <c r="G58" s="3"/>
      <c r="H58" s="3"/>
      <c r="I58" s="3"/>
      <c r="J58" s="3"/>
      <c r="K58" s="3"/>
      <c r="L58" s="4"/>
      <c r="M58" s="3"/>
      <c r="N58" s="5"/>
      <c r="O58" s="3"/>
      <c r="P58" s="3"/>
    </row>
    <row r="59" spans="1:16" ht="22.35" customHeight="1">
      <c r="A59" s="3">
        <v>55</v>
      </c>
      <c r="B59" s="4"/>
      <c r="C59" s="3"/>
      <c r="D59" s="3"/>
      <c r="E59" s="3"/>
      <c r="F59" s="3"/>
      <c r="G59" s="3"/>
      <c r="H59" s="3"/>
      <c r="I59" s="3"/>
      <c r="J59" s="3"/>
      <c r="K59" s="3"/>
      <c r="L59" s="4"/>
      <c r="M59" s="3"/>
      <c r="N59" s="5"/>
      <c r="O59" s="3"/>
      <c r="P59" s="3"/>
    </row>
    <row r="60" spans="1:16" ht="22.35" customHeight="1">
      <c r="A60" s="3">
        <v>56</v>
      </c>
      <c r="B60" s="4"/>
      <c r="C60" s="3"/>
      <c r="D60" s="3"/>
      <c r="E60" s="3"/>
      <c r="F60" s="3"/>
      <c r="G60" s="3"/>
      <c r="H60" s="3"/>
      <c r="I60" s="3"/>
      <c r="J60" s="3"/>
      <c r="K60" s="3"/>
      <c r="L60" s="4"/>
      <c r="M60" s="3"/>
      <c r="N60" s="5"/>
      <c r="O60" s="3"/>
      <c r="P60" s="3"/>
    </row>
    <row r="61" spans="1:16" ht="22.35" customHeight="1">
      <c r="A61" s="3">
        <v>57</v>
      </c>
      <c r="B61" s="4"/>
      <c r="C61" s="3"/>
      <c r="D61" s="3"/>
      <c r="E61" s="3"/>
      <c r="F61" s="3"/>
      <c r="G61" s="3"/>
      <c r="H61" s="3"/>
      <c r="I61" s="3"/>
      <c r="J61" s="3"/>
      <c r="K61" s="3"/>
      <c r="L61" s="4"/>
      <c r="M61" s="3"/>
      <c r="N61" s="5"/>
      <c r="O61" s="3"/>
      <c r="P61" s="3"/>
    </row>
    <row r="62" spans="1:16" ht="22.35" customHeight="1">
      <c r="A62" s="3">
        <v>58</v>
      </c>
      <c r="B62" s="4"/>
      <c r="C62" s="3"/>
      <c r="D62" s="3"/>
      <c r="E62" s="3"/>
      <c r="F62" s="3"/>
      <c r="G62" s="3"/>
      <c r="H62" s="3"/>
      <c r="I62" s="3"/>
      <c r="J62" s="3"/>
      <c r="K62" s="3"/>
      <c r="L62" s="4"/>
      <c r="M62" s="3"/>
      <c r="N62" s="5"/>
      <c r="O62" s="3"/>
      <c r="P62" s="3"/>
    </row>
    <row r="63" spans="1:16" ht="22.35" customHeight="1">
      <c r="A63" s="3">
        <v>59</v>
      </c>
      <c r="B63" s="4"/>
      <c r="C63" s="3"/>
      <c r="D63" s="3"/>
      <c r="E63" s="3"/>
      <c r="F63" s="3"/>
      <c r="G63" s="3"/>
      <c r="H63" s="3"/>
      <c r="I63" s="3"/>
      <c r="J63" s="3"/>
      <c r="K63" s="3"/>
      <c r="L63" s="4"/>
      <c r="M63" s="3"/>
      <c r="N63" s="5"/>
      <c r="O63" s="3"/>
      <c r="P63" s="3"/>
    </row>
    <row r="64" spans="1:16" ht="22.35" customHeight="1">
      <c r="A64" s="3">
        <v>60</v>
      </c>
      <c r="B64" s="4"/>
      <c r="C64" s="3"/>
      <c r="D64" s="3"/>
      <c r="E64" s="3"/>
      <c r="F64" s="3"/>
      <c r="G64" s="3"/>
      <c r="H64" s="3"/>
      <c r="I64" s="3"/>
      <c r="J64" s="3"/>
      <c r="K64" s="3"/>
      <c r="L64" s="4"/>
      <c r="M64" s="3"/>
      <c r="N64" s="5"/>
      <c r="O64" s="3"/>
      <c r="P64" s="3"/>
    </row>
    <row r="65" spans="1:16" ht="22.35" customHeight="1">
      <c r="A65" s="3">
        <v>61</v>
      </c>
      <c r="B65" s="4"/>
      <c r="C65" s="3"/>
      <c r="D65" s="3"/>
      <c r="E65" s="3"/>
      <c r="F65" s="3"/>
      <c r="G65" s="3"/>
      <c r="H65" s="3"/>
      <c r="I65" s="3"/>
      <c r="J65" s="3"/>
      <c r="K65" s="3"/>
      <c r="L65" s="4"/>
      <c r="M65" s="3"/>
      <c r="N65" s="5"/>
      <c r="O65" s="3"/>
      <c r="P65" s="3"/>
    </row>
    <row r="66" spans="1:16" ht="22.35" customHeight="1">
      <c r="A66" s="3">
        <v>62</v>
      </c>
      <c r="B66" s="4"/>
      <c r="C66" s="3"/>
      <c r="D66" s="3"/>
      <c r="E66" s="3"/>
      <c r="F66" s="3"/>
      <c r="G66" s="3"/>
      <c r="H66" s="3"/>
      <c r="I66" s="3"/>
      <c r="J66" s="3"/>
      <c r="K66" s="3"/>
      <c r="L66" s="4"/>
      <c r="M66" s="3"/>
      <c r="N66" s="5"/>
      <c r="O66" s="3"/>
      <c r="P66" s="3"/>
    </row>
    <row r="67" spans="1:16" ht="22.35" customHeight="1">
      <c r="A67" s="3">
        <v>63</v>
      </c>
      <c r="B67" s="4"/>
      <c r="C67" s="3"/>
      <c r="D67" s="3"/>
      <c r="E67" s="3"/>
      <c r="F67" s="3"/>
      <c r="G67" s="3"/>
      <c r="H67" s="3"/>
      <c r="I67" s="3"/>
      <c r="J67" s="3"/>
      <c r="K67" s="3"/>
      <c r="L67" s="4"/>
      <c r="M67" s="3"/>
      <c r="N67" s="5"/>
      <c r="O67" s="3"/>
      <c r="P67" s="3"/>
    </row>
    <row r="68" spans="1:16" ht="22.35" customHeight="1">
      <c r="A68" s="3">
        <v>64</v>
      </c>
      <c r="B68" s="4"/>
      <c r="C68" s="3"/>
      <c r="D68" s="3"/>
      <c r="E68" s="3"/>
      <c r="F68" s="3"/>
      <c r="G68" s="3"/>
      <c r="H68" s="3"/>
      <c r="I68" s="3"/>
      <c r="J68" s="3"/>
      <c r="K68" s="3"/>
      <c r="L68" s="4"/>
      <c r="M68" s="3"/>
      <c r="N68" s="5"/>
      <c r="O68" s="3"/>
      <c r="P68" s="3"/>
    </row>
    <row r="69" spans="1:16" ht="22.35" customHeight="1">
      <c r="A69" s="3">
        <v>65</v>
      </c>
      <c r="B69" s="4"/>
      <c r="C69" s="3"/>
      <c r="D69" s="3"/>
      <c r="E69" s="3"/>
      <c r="F69" s="3"/>
      <c r="G69" s="3"/>
      <c r="H69" s="3"/>
      <c r="I69" s="3"/>
      <c r="J69" s="3"/>
      <c r="K69" s="3"/>
      <c r="L69" s="4"/>
      <c r="M69" s="3"/>
      <c r="N69" s="5"/>
      <c r="O69" s="3"/>
      <c r="P69" s="3"/>
    </row>
    <row r="70" spans="1:16" ht="22.35" customHeight="1">
      <c r="A70" s="3">
        <v>66</v>
      </c>
      <c r="B70" s="4"/>
      <c r="C70" s="3"/>
      <c r="D70" s="3"/>
      <c r="E70" s="3"/>
      <c r="F70" s="3"/>
      <c r="G70" s="3"/>
      <c r="H70" s="3"/>
      <c r="I70" s="3"/>
      <c r="J70" s="3"/>
      <c r="K70" s="3"/>
      <c r="L70" s="4"/>
      <c r="M70" s="3"/>
      <c r="N70" s="5"/>
      <c r="O70" s="3"/>
      <c r="P70" s="3"/>
    </row>
    <row r="71" spans="1:16" ht="22.35" customHeight="1">
      <c r="A71" s="3">
        <v>67</v>
      </c>
      <c r="B71" s="4"/>
      <c r="C71" s="3"/>
      <c r="D71" s="3"/>
      <c r="E71" s="3"/>
      <c r="F71" s="3"/>
      <c r="G71" s="3"/>
      <c r="H71" s="3"/>
      <c r="I71" s="3"/>
      <c r="J71" s="3"/>
      <c r="K71" s="3"/>
      <c r="L71" s="4"/>
      <c r="M71" s="3"/>
      <c r="N71" s="5"/>
      <c r="O71" s="3"/>
      <c r="P71" s="3"/>
    </row>
    <row r="72" spans="1:16" ht="22.35" customHeight="1">
      <c r="A72" s="3">
        <v>68</v>
      </c>
      <c r="B72" s="4"/>
      <c r="C72" s="3"/>
      <c r="D72" s="3"/>
      <c r="E72" s="3"/>
      <c r="F72" s="3"/>
      <c r="G72" s="3"/>
      <c r="H72" s="3"/>
      <c r="I72" s="3"/>
      <c r="J72" s="3"/>
      <c r="K72" s="3"/>
      <c r="L72" s="4"/>
      <c r="M72" s="3"/>
      <c r="N72" s="5"/>
      <c r="O72" s="3"/>
      <c r="P72" s="3"/>
    </row>
    <row r="73" spans="1:16" ht="22.35" customHeight="1">
      <c r="A73" s="3">
        <v>69</v>
      </c>
      <c r="B73" s="4"/>
      <c r="C73" s="3"/>
      <c r="D73" s="3"/>
      <c r="E73" s="3"/>
      <c r="F73" s="3"/>
      <c r="G73" s="3"/>
      <c r="H73" s="3"/>
      <c r="I73" s="3"/>
      <c r="J73" s="3"/>
      <c r="K73" s="3"/>
      <c r="L73" s="4"/>
      <c r="M73" s="3"/>
      <c r="N73" s="5"/>
      <c r="O73" s="3"/>
      <c r="P73" s="3"/>
    </row>
    <row r="74" spans="1:16" ht="22.35" customHeight="1">
      <c r="A74" s="3">
        <v>70</v>
      </c>
      <c r="B74" s="4"/>
      <c r="C74" s="3"/>
      <c r="D74" s="3"/>
      <c r="E74" s="3"/>
      <c r="F74" s="3"/>
      <c r="G74" s="3"/>
      <c r="H74" s="3"/>
      <c r="I74" s="3"/>
      <c r="J74" s="3"/>
      <c r="K74" s="3"/>
      <c r="L74" s="4"/>
      <c r="M74" s="3"/>
      <c r="N74" s="5"/>
      <c r="O74" s="3"/>
      <c r="P74" s="3"/>
    </row>
    <row r="75" spans="1:16" ht="22.35" customHeight="1">
      <c r="A75" s="3">
        <v>71</v>
      </c>
      <c r="B75" s="4"/>
      <c r="C75" s="3"/>
      <c r="D75" s="3"/>
      <c r="E75" s="3"/>
      <c r="F75" s="3"/>
      <c r="G75" s="3"/>
      <c r="H75" s="3"/>
      <c r="I75" s="3"/>
      <c r="J75" s="3"/>
      <c r="K75" s="3"/>
      <c r="L75" s="4"/>
      <c r="M75" s="3"/>
      <c r="N75" s="5"/>
      <c r="O75" s="3"/>
      <c r="P75" s="3"/>
    </row>
    <row r="76" spans="1:16" ht="22.35" customHeight="1">
      <c r="A76" s="3">
        <v>72</v>
      </c>
      <c r="B76" s="4"/>
      <c r="C76" s="3"/>
      <c r="D76" s="3"/>
      <c r="E76" s="3"/>
      <c r="F76" s="3"/>
      <c r="G76" s="3"/>
      <c r="H76" s="3"/>
      <c r="I76" s="3"/>
      <c r="J76" s="3"/>
      <c r="K76" s="3"/>
      <c r="L76" s="4"/>
      <c r="M76" s="3"/>
      <c r="N76" s="5"/>
      <c r="O76" s="3"/>
      <c r="P76" s="3"/>
    </row>
    <row r="77" spans="1:16" ht="22.35" customHeight="1">
      <c r="A77" s="3">
        <v>73</v>
      </c>
      <c r="B77" s="4"/>
      <c r="C77" s="3"/>
      <c r="D77" s="3"/>
      <c r="E77" s="3"/>
      <c r="F77" s="3"/>
      <c r="G77" s="3"/>
      <c r="H77" s="3"/>
      <c r="I77" s="3"/>
      <c r="J77" s="3"/>
      <c r="K77" s="3"/>
      <c r="L77" s="4"/>
      <c r="M77" s="3"/>
      <c r="N77" s="5"/>
      <c r="O77" s="3"/>
      <c r="P77" s="3"/>
    </row>
    <row r="78" spans="1:16" ht="22.35" customHeight="1">
      <c r="A78" s="3">
        <v>74</v>
      </c>
      <c r="B78" s="4"/>
      <c r="C78" s="3"/>
      <c r="D78" s="3"/>
      <c r="E78" s="3"/>
      <c r="F78" s="3"/>
      <c r="G78" s="3"/>
      <c r="H78" s="3"/>
      <c r="I78" s="3"/>
      <c r="J78" s="3"/>
      <c r="K78" s="3"/>
      <c r="L78" s="4"/>
      <c r="M78" s="3"/>
      <c r="N78" s="5"/>
      <c r="O78" s="3"/>
      <c r="P78" s="3"/>
    </row>
    <row r="79" spans="1:16" ht="22.35" customHeight="1">
      <c r="A79" s="3">
        <v>75</v>
      </c>
      <c r="B79" s="4"/>
      <c r="C79" s="3"/>
      <c r="D79" s="3"/>
      <c r="E79" s="3"/>
      <c r="F79" s="3"/>
      <c r="G79" s="3"/>
      <c r="H79" s="3"/>
      <c r="I79" s="3"/>
      <c r="J79" s="3"/>
      <c r="K79" s="3"/>
      <c r="L79" s="4"/>
      <c r="M79" s="3"/>
      <c r="N79" s="5"/>
      <c r="O79" s="3"/>
      <c r="P79" s="3"/>
    </row>
    <row r="80" spans="1:16" ht="22.35" customHeight="1">
      <c r="A80" s="3">
        <v>76</v>
      </c>
      <c r="B80" s="4"/>
      <c r="C80" s="3"/>
      <c r="D80" s="3"/>
      <c r="E80" s="3"/>
      <c r="F80" s="3"/>
      <c r="G80" s="3"/>
      <c r="H80" s="3"/>
      <c r="I80" s="3"/>
      <c r="J80" s="3"/>
      <c r="K80" s="3"/>
      <c r="L80" s="4"/>
      <c r="M80" s="3"/>
      <c r="N80" s="5"/>
      <c r="O80" s="3"/>
      <c r="P80" s="3"/>
    </row>
    <row r="81" spans="1:16" ht="22.35" customHeight="1">
      <c r="A81" s="3">
        <v>77</v>
      </c>
      <c r="B81" s="4"/>
      <c r="C81" s="3"/>
      <c r="D81" s="3"/>
      <c r="E81" s="3"/>
      <c r="F81" s="3"/>
      <c r="G81" s="3"/>
      <c r="H81" s="3"/>
      <c r="I81" s="3"/>
      <c r="J81" s="3"/>
      <c r="K81" s="3"/>
      <c r="L81" s="4"/>
      <c r="M81" s="3"/>
      <c r="N81" s="5"/>
      <c r="O81" s="3"/>
      <c r="P81" s="3"/>
    </row>
    <row r="82" spans="1:16" ht="22.35" customHeight="1">
      <c r="A82" s="3">
        <v>78</v>
      </c>
      <c r="B82" s="4"/>
      <c r="C82" s="3"/>
      <c r="D82" s="3"/>
      <c r="E82" s="3"/>
      <c r="F82" s="3"/>
      <c r="G82" s="3"/>
      <c r="H82" s="3"/>
      <c r="I82" s="3"/>
      <c r="J82" s="3"/>
      <c r="K82" s="3"/>
      <c r="L82" s="4"/>
      <c r="M82" s="3"/>
      <c r="N82" s="5"/>
      <c r="O82" s="3"/>
      <c r="P82" s="3"/>
    </row>
    <row r="83" spans="1:16" ht="22.35" customHeight="1">
      <c r="A83" s="3">
        <v>79</v>
      </c>
      <c r="B83" s="4"/>
      <c r="C83" s="3"/>
      <c r="D83" s="3"/>
      <c r="E83" s="3"/>
      <c r="F83" s="3"/>
      <c r="G83" s="3"/>
      <c r="H83" s="3"/>
      <c r="I83" s="3"/>
      <c r="J83" s="3"/>
      <c r="K83" s="3"/>
      <c r="L83" s="4"/>
      <c r="M83" s="3"/>
      <c r="N83" s="5"/>
      <c r="O83" s="3"/>
      <c r="P83" s="3"/>
    </row>
    <row r="84" spans="1:16" ht="22.35" customHeight="1">
      <c r="A84" s="3">
        <v>80</v>
      </c>
      <c r="B84" s="4"/>
      <c r="C84" s="3"/>
      <c r="D84" s="3"/>
      <c r="E84" s="3"/>
      <c r="F84" s="3"/>
      <c r="G84" s="3"/>
      <c r="H84" s="3"/>
      <c r="I84" s="3"/>
      <c r="J84" s="3"/>
      <c r="K84" s="3"/>
      <c r="L84" s="4"/>
      <c r="M84" s="3"/>
      <c r="N84" s="5"/>
      <c r="O84" s="3"/>
      <c r="P84" s="3"/>
    </row>
    <row r="85" spans="1:16" ht="22.35" customHeight="1">
      <c r="A85" s="3">
        <v>81</v>
      </c>
      <c r="B85" s="4"/>
      <c r="C85" s="3"/>
      <c r="D85" s="3"/>
      <c r="E85" s="3"/>
      <c r="F85" s="3"/>
      <c r="G85" s="3"/>
      <c r="H85" s="3"/>
      <c r="I85" s="3"/>
      <c r="J85" s="3"/>
      <c r="K85" s="3"/>
      <c r="L85" s="4"/>
      <c r="M85" s="3"/>
      <c r="N85" s="5"/>
      <c r="O85" s="3"/>
      <c r="P85" s="3"/>
    </row>
    <row r="86" spans="1:16" ht="22.35" customHeight="1">
      <c r="A86" s="3">
        <v>82</v>
      </c>
      <c r="B86" s="4"/>
      <c r="C86" s="3"/>
      <c r="D86" s="3"/>
      <c r="E86" s="3"/>
      <c r="F86" s="3"/>
      <c r="G86" s="3"/>
      <c r="H86" s="3"/>
      <c r="I86" s="3"/>
      <c r="J86" s="3"/>
      <c r="K86" s="3"/>
      <c r="L86" s="4"/>
      <c r="M86" s="3"/>
      <c r="N86" s="5"/>
      <c r="O86" s="3"/>
      <c r="P86" s="3"/>
    </row>
    <row r="87" spans="1:16" ht="22.35" customHeight="1">
      <c r="A87" s="3">
        <v>83</v>
      </c>
      <c r="B87" s="4"/>
      <c r="C87" s="3"/>
      <c r="D87" s="3"/>
      <c r="E87" s="3"/>
      <c r="F87" s="3"/>
      <c r="G87" s="3"/>
      <c r="H87" s="3"/>
      <c r="I87" s="3"/>
      <c r="J87" s="3"/>
      <c r="K87" s="3"/>
      <c r="L87" s="4"/>
      <c r="M87" s="3"/>
      <c r="N87" s="5"/>
      <c r="O87" s="3"/>
      <c r="P87" s="3"/>
    </row>
    <row r="88" spans="1:16" ht="22.35" customHeight="1">
      <c r="A88" s="3">
        <v>84</v>
      </c>
      <c r="B88" s="4"/>
      <c r="C88" s="3"/>
      <c r="D88" s="3"/>
      <c r="E88" s="3"/>
      <c r="F88" s="3"/>
      <c r="G88" s="3"/>
      <c r="H88" s="3"/>
      <c r="I88" s="3"/>
      <c r="J88" s="3"/>
      <c r="K88" s="3"/>
      <c r="L88" s="4"/>
      <c r="M88" s="3"/>
      <c r="N88" s="5"/>
      <c r="O88" s="3"/>
      <c r="P88" s="3"/>
    </row>
    <row r="89" spans="1:16" ht="22.35" customHeight="1">
      <c r="A89" s="3">
        <v>85</v>
      </c>
      <c r="B89" s="4"/>
      <c r="C89" s="3"/>
      <c r="D89" s="3"/>
      <c r="E89" s="3"/>
      <c r="F89" s="3"/>
      <c r="G89" s="3"/>
      <c r="H89" s="3"/>
      <c r="I89" s="3"/>
      <c r="J89" s="3"/>
      <c r="K89" s="3"/>
      <c r="L89" s="4"/>
      <c r="M89" s="3"/>
      <c r="N89" s="5"/>
      <c r="O89" s="3"/>
      <c r="P89" s="3"/>
    </row>
    <row r="90" spans="1:16" ht="22.35" customHeight="1">
      <c r="A90" s="3">
        <v>86</v>
      </c>
      <c r="B90" s="4"/>
      <c r="C90" s="3"/>
      <c r="D90" s="3"/>
      <c r="E90" s="3"/>
      <c r="F90" s="3"/>
      <c r="G90" s="3"/>
      <c r="H90" s="3"/>
      <c r="I90" s="3"/>
      <c r="J90" s="3"/>
      <c r="K90" s="3"/>
      <c r="L90" s="4"/>
      <c r="M90" s="3"/>
      <c r="N90" s="5"/>
      <c r="O90" s="3"/>
      <c r="P90" s="3"/>
    </row>
    <row r="91" spans="1:16" ht="22.35" customHeight="1">
      <c r="A91" s="3">
        <v>87</v>
      </c>
      <c r="B91" s="4"/>
      <c r="C91" s="3"/>
      <c r="D91" s="3"/>
      <c r="E91" s="3"/>
      <c r="F91" s="3"/>
      <c r="G91" s="3"/>
      <c r="H91" s="3"/>
      <c r="I91" s="3"/>
      <c r="J91" s="3"/>
      <c r="K91" s="3"/>
      <c r="L91" s="4"/>
      <c r="M91" s="3"/>
      <c r="N91" s="5"/>
      <c r="O91" s="3"/>
      <c r="P91" s="3"/>
    </row>
    <row r="92" spans="1:16" ht="22.35" customHeight="1">
      <c r="A92" s="3">
        <v>88</v>
      </c>
      <c r="B92" s="4"/>
      <c r="C92" s="3"/>
      <c r="D92" s="3"/>
      <c r="E92" s="3"/>
      <c r="F92" s="3"/>
      <c r="G92" s="3"/>
      <c r="H92" s="3"/>
      <c r="I92" s="3"/>
      <c r="J92" s="3"/>
      <c r="K92" s="3"/>
      <c r="L92" s="4"/>
      <c r="M92" s="3"/>
      <c r="N92" s="5"/>
      <c r="O92" s="3"/>
      <c r="P92" s="3"/>
    </row>
    <row r="93" spans="1:16" ht="22.35" customHeight="1">
      <c r="A93" s="3">
        <v>89</v>
      </c>
      <c r="B93" s="4"/>
      <c r="C93" s="3"/>
      <c r="D93" s="3"/>
      <c r="E93" s="3"/>
      <c r="F93" s="3"/>
      <c r="G93" s="3"/>
      <c r="H93" s="3"/>
      <c r="I93" s="3"/>
      <c r="J93" s="3"/>
      <c r="K93" s="3"/>
      <c r="L93" s="4"/>
      <c r="M93" s="3"/>
      <c r="N93" s="5"/>
      <c r="O93" s="3"/>
      <c r="P93" s="3"/>
    </row>
    <row r="94" spans="1:16" ht="22.35" customHeight="1">
      <c r="A94" s="3">
        <v>90</v>
      </c>
      <c r="B94" s="4"/>
      <c r="C94" s="3"/>
      <c r="D94" s="3"/>
      <c r="E94" s="3"/>
      <c r="F94" s="3"/>
      <c r="G94" s="3"/>
      <c r="H94" s="3"/>
      <c r="I94" s="3"/>
      <c r="J94" s="3"/>
      <c r="K94" s="3"/>
      <c r="L94" s="4"/>
      <c r="M94" s="3"/>
      <c r="N94" s="5"/>
      <c r="O94" s="3"/>
      <c r="P94" s="3"/>
    </row>
    <row r="95" spans="1:16" ht="22.35" customHeight="1">
      <c r="A95" s="3">
        <v>91</v>
      </c>
      <c r="B95" s="4"/>
      <c r="C95" s="3"/>
      <c r="D95" s="3"/>
      <c r="E95" s="3"/>
      <c r="F95" s="3"/>
      <c r="G95" s="3"/>
      <c r="H95" s="3"/>
      <c r="I95" s="3"/>
      <c r="J95" s="3"/>
      <c r="K95" s="3"/>
      <c r="L95" s="4"/>
      <c r="M95" s="3"/>
      <c r="N95" s="5"/>
      <c r="O95" s="3"/>
      <c r="P95" s="3"/>
    </row>
    <row r="96" spans="1:16" ht="22.35" customHeight="1">
      <c r="A96" s="3">
        <v>92</v>
      </c>
      <c r="B96" s="4"/>
      <c r="C96" s="3"/>
      <c r="D96" s="3"/>
      <c r="E96" s="3"/>
      <c r="F96" s="3"/>
      <c r="G96" s="3"/>
      <c r="H96" s="3"/>
      <c r="I96" s="3"/>
      <c r="J96" s="3"/>
      <c r="K96" s="3"/>
      <c r="L96" s="4"/>
      <c r="M96" s="3"/>
      <c r="N96" s="5"/>
      <c r="O96" s="3"/>
      <c r="P96" s="3"/>
    </row>
    <row r="97" spans="1:16" ht="22.35" customHeight="1">
      <c r="A97" s="3">
        <v>93</v>
      </c>
      <c r="B97" s="4"/>
      <c r="C97" s="3"/>
      <c r="D97" s="3"/>
      <c r="E97" s="3"/>
      <c r="F97" s="3"/>
      <c r="G97" s="3"/>
      <c r="H97" s="3"/>
      <c r="I97" s="3"/>
      <c r="J97" s="3"/>
      <c r="K97" s="3"/>
      <c r="L97" s="4"/>
      <c r="M97" s="3"/>
      <c r="N97" s="5"/>
      <c r="O97" s="3"/>
      <c r="P97" s="3"/>
    </row>
    <row r="98" spans="1:16" ht="22.35" customHeight="1">
      <c r="A98" s="3">
        <v>94</v>
      </c>
      <c r="B98" s="4"/>
      <c r="C98" s="3"/>
      <c r="D98" s="3"/>
      <c r="E98" s="3"/>
      <c r="F98" s="3"/>
      <c r="G98" s="3"/>
      <c r="H98" s="3"/>
      <c r="I98" s="3"/>
      <c r="J98" s="3"/>
      <c r="K98" s="3"/>
      <c r="L98" s="4"/>
      <c r="M98" s="3"/>
      <c r="N98" s="5"/>
      <c r="O98" s="3"/>
      <c r="P98" s="3"/>
    </row>
    <row r="99" spans="1:16" ht="22.35" customHeight="1">
      <c r="A99" s="3">
        <v>95</v>
      </c>
      <c r="B99" s="4"/>
      <c r="C99" s="3"/>
      <c r="D99" s="3"/>
      <c r="E99" s="3"/>
      <c r="F99" s="3"/>
      <c r="G99" s="3"/>
      <c r="H99" s="3"/>
      <c r="I99" s="3"/>
      <c r="J99" s="3"/>
      <c r="K99" s="3"/>
      <c r="L99" s="4"/>
      <c r="M99" s="3"/>
      <c r="N99" s="5"/>
      <c r="O99" s="3"/>
      <c r="P99" s="3"/>
    </row>
    <row r="100" spans="1:16" ht="22.35" customHeight="1">
      <c r="A100" s="3">
        <v>96</v>
      </c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4"/>
      <c r="M100" s="3"/>
      <c r="N100" s="5"/>
      <c r="O100" s="3"/>
      <c r="P100" s="3"/>
    </row>
    <row r="101" spans="1:16" ht="22.35" customHeight="1">
      <c r="A101" s="3">
        <v>97</v>
      </c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3"/>
      <c r="N101" s="5"/>
      <c r="O101" s="3"/>
      <c r="P101" s="3"/>
    </row>
    <row r="102" spans="1:16" ht="22.35" customHeight="1">
      <c r="A102" s="3">
        <v>98</v>
      </c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4"/>
      <c r="M102" s="3"/>
      <c r="N102" s="5"/>
      <c r="O102" s="3"/>
      <c r="P102" s="3"/>
    </row>
    <row r="103" spans="1:16" ht="22.35" customHeight="1">
      <c r="A103" s="3">
        <v>99</v>
      </c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4"/>
      <c r="M103" s="3"/>
      <c r="N103" s="5"/>
      <c r="O103" s="3"/>
      <c r="P103" s="3"/>
    </row>
    <row r="104" spans="1:16" ht="22.35" customHeight="1">
      <c r="A104" s="3">
        <v>100</v>
      </c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4"/>
      <c r="M104" s="3"/>
      <c r="N104" s="5"/>
      <c r="O104" s="3"/>
      <c r="P104" s="3"/>
    </row>
    <row r="105" spans="1:16" ht="22.35" customHeight="1">
      <c r="A105" s="3">
        <v>101</v>
      </c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3"/>
      <c r="N105" s="5"/>
      <c r="O105" s="3"/>
      <c r="P105" s="3"/>
    </row>
    <row r="106" spans="1:16" ht="22.35" customHeight="1">
      <c r="A106" s="3">
        <v>102</v>
      </c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3"/>
      <c r="N106" s="5"/>
      <c r="O106" s="3"/>
      <c r="P106" s="3"/>
    </row>
    <row r="107" spans="1:16" ht="22.35" customHeight="1">
      <c r="A107" s="3">
        <v>103</v>
      </c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3"/>
      <c r="N107" s="5"/>
      <c r="O107" s="3"/>
      <c r="P107" s="3"/>
    </row>
    <row r="108" spans="1:16" ht="22.35" customHeight="1">
      <c r="A108" s="3">
        <v>104</v>
      </c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3"/>
      <c r="N108" s="5"/>
      <c r="O108" s="3"/>
      <c r="P108" s="3"/>
    </row>
    <row r="109" spans="1:16" ht="22.35" customHeight="1">
      <c r="A109" s="3">
        <v>105</v>
      </c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3"/>
      <c r="N109" s="5"/>
      <c r="O109" s="3"/>
      <c r="P109" s="3"/>
    </row>
    <row r="110" spans="1:16" ht="22.35" customHeight="1">
      <c r="A110" s="3">
        <v>106</v>
      </c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3"/>
      <c r="N110" s="5"/>
      <c r="O110" s="3"/>
      <c r="P110" s="3"/>
    </row>
    <row r="111" spans="1:16" ht="22.35" customHeight="1">
      <c r="A111" s="3">
        <v>107</v>
      </c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3"/>
      <c r="N111" s="5"/>
      <c r="O111" s="3"/>
      <c r="P111" s="3"/>
    </row>
    <row r="112" spans="1:16" ht="22.35" customHeight="1">
      <c r="A112" s="3">
        <v>108</v>
      </c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3"/>
      <c r="N112" s="5"/>
      <c r="O112" s="3"/>
      <c r="P112" s="3"/>
    </row>
    <row r="113" spans="1:16" ht="22.35" customHeight="1">
      <c r="A113" s="3">
        <v>109</v>
      </c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3"/>
      <c r="N113" s="5"/>
      <c r="O113" s="3"/>
      <c r="P113" s="3"/>
    </row>
    <row r="114" spans="1:16" ht="22.35" customHeight="1">
      <c r="A114" s="3">
        <v>110</v>
      </c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3"/>
      <c r="N114" s="5"/>
      <c r="O114" s="3"/>
      <c r="P114" s="3"/>
    </row>
    <row r="115" spans="1:16" ht="22.35" customHeight="1">
      <c r="A115" s="3">
        <v>111</v>
      </c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3"/>
      <c r="N115" s="5"/>
      <c r="O115" s="3"/>
      <c r="P115" s="3"/>
    </row>
    <row r="116" spans="1:16" ht="22.35" customHeight="1">
      <c r="A116" s="3">
        <v>112</v>
      </c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3"/>
      <c r="N116" s="5"/>
      <c r="O116" s="3"/>
      <c r="P116" s="3"/>
    </row>
    <row r="117" spans="1:16" ht="22.35" customHeight="1">
      <c r="A117" s="3">
        <v>113</v>
      </c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3"/>
      <c r="N117" s="5"/>
      <c r="O117" s="3"/>
      <c r="P117" s="3"/>
    </row>
    <row r="118" spans="1:16" ht="22.35" customHeight="1">
      <c r="A118" s="3">
        <v>114</v>
      </c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3"/>
      <c r="N118" s="5"/>
      <c r="O118" s="3"/>
      <c r="P118" s="3"/>
    </row>
    <row r="119" spans="1:16" ht="22.35" customHeight="1">
      <c r="A119" s="3">
        <v>115</v>
      </c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3"/>
      <c r="N119" s="5"/>
      <c r="O119" s="3"/>
      <c r="P119" s="3"/>
    </row>
    <row r="120" spans="1:16" ht="22.35" customHeight="1">
      <c r="A120" s="3">
        <v>116</v>
      </c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3"/>
      <c r="N120" s="5"/>
      <c r="O120" s="3"/>
      <c r="P120" s="3"/>
    </row>
    <row r="121" spans="1:16" ht="22.35" customHeight="1">
      <c r="A121" s="3">
        <v>117</v>
      </c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3"/>
      <c r="N121" s="5"/>
      <c r="O121" s="3"/>
      <c r="P121" s="3"/>
    </row>
    <row r="122" spans="1:16" ht="22.35" customHeight="1">
      <c r="A122" s="3">
        <v>118</v>
      </c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3"/>
      <c r="N122" s="5"/>
      <c r="O122" s="3"/>
      <c r="P122" s="3"/>
    </row>
    <row r="123" spans="1:16" ht="22.35" customHeight="1">
      <c r="A123" s="3">
        <v>119</v>
      </c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3"/>
      <c r="N123" s="5"/>
      <c r="O123" s="3"/>
      <c r="P123" s="3"/>
    </row>
    <row r="124" spans="1:16" ht="22.35" customHeight="1">
      <c r="A124" s="3">
        <v>120</v>
      </c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3"/>
      <c r="N124" s="5"/>
      <c r="O124" s="3"/>
      <c r="P124" s="3"/>
    </row>
    <row r="125" spans="1:16" ht="22.35" customHeight="1">
      <c r="A125" s="3">
        <v>121</v>
      </c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3"/>
      <c r="N125" s="5"/>
      <c r="O125" s="3"/>
      <c r="P125" s="3"/>
    </row>
    <row r="126" spans="1:16" ht="22.35" customHeight="1">
      <c r="A126" s="3">
        <v>122</v>
      </c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3"/>
      <c r="N126" s="5"/>
      <c r="O126" s="3"/>
      <c r="P126" s="3"/>
    </row>
    <row r="127" spans="1:16" ht="22.35" customHeight="1">
      <c r="A127" s="3">
        <v>123</v>
      </c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3"/>
      <c r="N127" s="5"/>
      <c r="O127" s="3"/>
      <c r="P127" s="3"/>
    </row>
    <row r="128" spans="1:16" ht="22.35" customHeight="1">
      <c r="A128" s="3">
        <v>124</v>
      </c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3"/>
      <c r="N128" s="5"/>
      <c r="O128" s="3"/>
      <c r="P128" s="3"/>
    </row>
    <row r="129" spans="1:16" ht="22.35" customHeight="1">
      <c r="A129" s="3">
        <v>125</v>
      </c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3"/>
      <c r="N129" s="5"/>
      <c r="O129" s="3"/>
      <c r="P129" s="3"/>
    </row>
    <row r="130" spans="1:16" ht="22.35" customHeight="1">
      <c r="A130" s="3">
        <v>126</v>
      </c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3"/>
      <c r="N130" s="5"/>
      <c r="O130" s="3"/>
      <c r="P130" s="3"/>
    </row>
    <row r="131" spans="1:16" ht="22.35" customHeight="1">
      <c r="A131" s="3">
        <v>127</v>
      </c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3"/>
      <c r="N131" s="5"/>
      <c r="O131" s="3"/>
      <c r="P131" s="3"/>
    </row>
    <row r="132" spans="1:16" ht="22.35" customHeight="1">
      <c r="A132" s="3">
        <v>128</v>
      </c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3"/>
      <c r="N132" s="5"/>
      <c r="O132" s="3"/>
      <c r="P132" s="3"/>
    </row>
    <row r="133" spans="1:16" ht="22.35" customHeight="1">
      <c r="A133" s="3">
        <v>129</v>
      </c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3"/>
      <c r="N133" s="5"/>
      <c r="O133" s="3"/>
      <c r="P133" s="3"/>
    </row>
    <row r="134" spans="1:16" ht="22.35" customHeight="1">
      <c r="A134" s="3">
        <v>130</v>
      </c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3"/>
      <c r="N134" s="5"/>
      <c r="O134" s="3"/>
      <c r="P134" s="3"/>
    </row>
    <row r="135" spans="1:16" ht="22.35" customHeight="1">
      <c r="A135" s="3">
        <v>131</v>
      </c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3"/>
      <c r="N135" s="5"/>
      <c r="O135" s="3"/>
      <c r="P135" s="3"/>
    </row>
    <row r="136" spans="1:16" ht="22.35" customHeight="1">
      <c r="A136" s="3">
        <v>132</v>
      </c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3"/>
      <c r="N136" s="5"/>
      <c r="O136" s="3"/>
      <c r="P136" s="3"/>
    </row>
    <row r="137" spans="1:16" ht="22.35" customHeight="1">
      <c r="A137" s="3">
        <v>133</v>
      </c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3"/>
      <c r="N137" s="5"/>
      <c r="O137" s="3"/>
      <c r="P137" s="3"/>
    </row>
    <row r="138" spans="1:16" ht="22.35" customHeight="1">
      <c r="A138" s="3">
        <v>134</v>
      </c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3"/>
      <c r="N138" s="5"/>
      <c r="O138" s="3"/>
      <c r="P138" s="3"/>
    </row>
    <row r="139" spans="1:16" ht="22.35" customHeight="1">
      <c r="A139" s="3">
        <v>135</v>
      </c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3"/>
      <c r="N139" s="5"/>
      <c r="O139" s="3"/>
      <c r="P139" s="3"/>
    </row>
    <row r="140" spans="1:16" ht="22.35" customHeight="1">
      <c r="A140" s="3">
        <v>136</v>
      </c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3"/>
      <c r="N140" s="5"/>
      <c r="O140" s="3"/>
      <c r="P140" s="3"/>
    </row>
    <row r="141" spans="1:16" ht="22.35" customHeight="1">
      <c r="A141" s="3">
        <v>137</v>
      </c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3"/>
      <c r="N141" s="5"/>
      <c r="O141" s="3"/>
      <c r="P141" s="3"/>
    </row>
    <row r="142" spans="1:16" ht="22.35" customHeight="1">
      <c r="A142" s="3">
        <v>138</v>
      </c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3"/>
      <c r="N142" s="5"/>
      <c r="O142" s="3"/>
      <c r="P142" s="3"/>
    </row>
    <row r="143" spans="1:16" ht="22.35" customHeight="1">
      <c r="A143" s="3">
        <v>139</v>
      </c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3"/>
      <c r="N143" s="5"/>
      <c r="O143" s="3"/>
      <c r="P143" s="3"/>
    </row>
    <row r="144" spans="1:16" ht="22.35" customHeight="1">
      <c r="A144" s="3">
        <v>140</v>
      </c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3"/>
      <c r="N144" s="5"/>
      <c r="O144" s="3"/>
      <c r="P144" s="3"/>
    </row>
    <row r="145" spans="1:16" ht="22.35" customHeight="1">
      <c r="A145" s="3">
        <v>141</v>
      </c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3"/>
      <c r="N145" s="5"/>
      <c r="O145" s="3"/>
      <c r="P145" s="3"/>
    </row>
    <row r="146" spans="1:16" ht="22.35" customHeight="1">
      <c r="A146" s="3">
        <v>142</v>
      </c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3"/>
      <c r="N146" s="5"/>
      <c r="O146" s="3"/>
      <c r="P146" s="3"/>
    </row>
    <row r="147" spans="1:16" ht="22.35" customHeight="1">
      <c r="A147" s="3">
        <v>143</v>
      </c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3"/>
      <c r="N147" s="5"/>
      <c r="O147" s="3"/>
      <c r="P147" s="3"/>
    </row>
    <row r="148" spans="1:16" ht="22.35" customHeight="1">
      <c r="A148" s="3">
        <v>144</v>
      </c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3"/>
      <c r="N148" s="5"/>
      <c r="O148" s="3"/>
      <c r="P148" s="3"/>
    </row>
    <row r="149" spans="1:16" ht="22.35" customHeight="1">
      <c r="A149" s="3">
        <v>145</v>
      </c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3"/>
      <c r="N149" s="5"/>
      <c r="O149" s="3"/>
      <c r="P149" s="3"/>
    </row>
    <row r="150" spans="1:16" ht="22.35" customHeight="1">
      <c r="A150" s="3">
        <v>146</v>
      </c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3"/>
      <c r="N150" s="5"/>
      <c r="O150" s="3"/>
      <c r="P150" s="3"/>
    </row>
    <row r="151" spans="1:16" ht="22.35" customHeight="1">
      <c r="A151" s="3">
        <v>147</v>
      </c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3"/>
      <c r="N151" s="5"/>
      <c r="O151" s="3"/>
      <c r="P151" s="3"/>
    </row>
    <row r="152" spans="1:16" ht="22.35" customHeight="1">
      <c r="A152" s="3">
        <v>148</v>
      </c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3"/>
      <c r="N152" s="5"/>
      <c r="O152" s="3"/>
      <c r="P152" s="3"/>
    </row>
    <row r="153" spans="1:16" ht="22.35" customHeight="1">
      <c r="A153" s="3">
        <v>149</v>
      </c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3"/>
      <c r="N153" s="5"/>
      <c r="O153" s="3"/>
      <c r="P153" s="3"/>
    </row>
    <row r="154" spans="1:16" ht="22.35" customHeight="1">
      <c r="A154" s="3">
        <v>150</v>
      </c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3"/>
      <c r="N154" s="5"/>
      <c r="O154" s="3"/>
      <c r="P154" s="3"/>
    </row>
    <row r="155" spans="1:16" ht="22.35" customHeight="1">
      <c r="A155" s="3">
        <v>151</v>
      </c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3"/>
      <c r="N155" s="5"/>
      <c r="O155" s="3"/>
      <c r="P155" s="3"/>
    </row>
    <row r="156" spans="1:16" ht="22.35" customHeight="1">
      <c r="A156" s="3">
        <v>152</v>
      </c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3"/>
      <c r="N156" s="5"/>
      <c r="O156" s="3"/>
      <c r="P156" s="3"/>
    </row>
    <row r="157" spans="1:16" ht="22.35" customHeight="1">
      <c r="A157" s="3">
        <v>153</v>
      </c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3"/>
      <c r="N157" s="5"/>
      <c r="O157" s="3"/>
      <c r="P157" s="3"/>
    </row>
    <row r="158" spans="1:16" ht="22.35" customHeight="1">
      <c r="A158" s="3">
        <v>154</v>
      </c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3"/>
      <c r="N158" s="5"/>
      <c r="O158" s="3"/>
      <c r="P158" s="3"/>
    </row>
    <row r="159" spans="1:16" ht="22.35" customHeight="1">
      <c r="A159" s="3">
        <v>155</v>
      </c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4"/>
      <c r="M159" s="3"/>
      <c r="N159" s="5"/>
      <c r="O159" s="3"/>
      <c r="P159" s="3"/>
    </row>
    <row r="160" spans="1:16" ht="22.35" customHeight="1">
      <c r="A160" s="3">
        <v>156</v>
      </c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4"/>
      <c r="M160" s="3"/>
      <c r="N160" s="5"/>
      <c r="O160" s="3"/>
      <c r="P160" s="3"/>
    </row>
    <row r="161" spans="1:16" ht="22.35" customHeight="1">
      <c r="A161" s="3">
        <v>157</v>
      </c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4"/>
      <c r="M161" s="3"/>
      <c r="N161" s="5"/>
      <c r="O161" s="3"/>
      <c r="P161" s="3"/>
    </row>
    <row r="162" spans="1:16" ht="22.35" customHeight="1">
      <c r="A162" s="3">
        <v>158</v>
      </c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4"/>
      <c r="M162" s="3"/>
      <c r="N162" s="5"/>
      <c r="O162" s="3"/>
      <c r="P162" s="3"/>
    </row>
    <row r="163" spans="1:16" ht="22.35" customHeight="1">
      <c r="A163" s="3">
        <v>159</v>
      </c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4"/>
      <c r="M163" s="3"/>
      <c r="N163" s="5"/>
      <c r="O163" s="3"/>
      <c r="P163" s="3"/>
    </row>
    <row r="164" spans="1:16" ht="22.35" customHeight="1">
      <c r="A164" s="3">
        <v>160</v>
      </c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4"/>
      <c r="M164" s="3"/>
      <c r="N164" s="5"/>
      <c r="O164" s="3"/>
      <c r="P164" s="3"/>
    </row>
    <row r="165" spans="1:16" ht="22.35" customHeight="1">
      <c r="A165" s="3">
        <v>161</v>
      </c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4"/>
      <c r="M165" s="3"/>
      <c r="N165" s="5"/>
      <c r="O165" s="3"/>
      <c r="P165" s="3"/>
    </row>
    <row r="166" spans="1:16" ht="22.35" customHeight="1">
      <c r="A166" s="3">
        <v>162</v>
      </c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4"/>
      <c r="M166" s="3"/>
      <c r="N166" s="5"/>
      <c r="O166" s="3"/>
      <c r="P166" s="3"/>
    </row>
    <row r="167" spans="1:16" ht="22.35" customHeight="1">
      <c r="A167" s="3">
        <v>163</v>
      </c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3"/>
      <c r="N167" s="5"/>
      <c r="O167" s="3"/>
      <c r="P167" s="3"/>
    </row>
    <row r="168" spans="1:16" ht="22.35" customHeight="1">
      <c r="A168" s="3">
        <v>164</v>
      </c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4"/>
      <c r="M168" s="3"/>
      <c r="N168" s="5"/>
      <c r="O168" s="3"/>
      <c r="P168" s="3"/>
    </row>
    <row r="169" spans="1:16" ht="22.35" customHeight="1">
      <c r="A169" s="3">
        <v>165</v>
      </c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4"/>
      <c r="M169" s="3"/>
      <c r="N169" s="5"/>
      <c r="O169" s="3"/>
      <c r="P169" s="3"/>
    </row>
    <row r="170" spans="1:16" ht="22.35" customHeight="1">
      <c r="A170" s="3">
        <v>166</v>
      </c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4"/>
      <c r="M170" s="3"/>
      <c r="N170" s="5"/>
      <c r="O170" s="3"/>
      <c r="P170" s="3"/>
    </row>
    <row r="171" spans="1:16" ht="22.35" customHeight="1">
      <c r="A171" s="3">
        <v>167</v>
      </c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4"/>
      <c r="M171" s="3"/>
      <c r="N171" s="5"/>
      <c r="O171" s="3"/>
      <c r="P171" s="3"/>
    </row>
    <row r="172" spans="1:16" ht="22.35" customHeight="1">
      <c r="A172" s="3">
        <v>168</v>
      </c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4"/>
      <c r="M172" s="3"/>
      <c r="N172" s="5"/>
      <c r="O172" s="3"/>
      <c r="P172" s="3"/>
    </row>
    <row r="173" spans="1:16" ht="22.35" customHeight="1">
      <c r="A173" s="3">
        <v>169</v>
      </c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4"/>
      <c r="M173" s="3"/>
      <c r="N173" s="5"/>
      <c r="O173" s="3"/>
      <c r="P173" s="3"/>
    </row>
    <row r="174" spans="1:16" ht="22.35" customHeight="1">
      <c r="A174" s="3">
        <v>170</v>
      </c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4"/>
      <c r="M174" s="3"/>
      <c r="N174" s="5"/>
      <c r="O174" s="3"/>
      <c r="P174" s="3"/>
    </row>
    <row r="175" spans="1:16" ht="22.35" customHeight="1">
      <c r="A175" s="3">
        <v>171</v>
      </c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4"/>
      <c r="M175" s="3"/>
      <c r="N175" s="5"/>
      <c r="O175" s="3"/>
      <c r="P175" s="3"/>
    </row>
    <row r="176" spans="1:16" ht="22.35" customHeight="1">
      <c r="A176" s="3">
        <v>172</v>
      </c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4"/>
      <c r="M176" s="3"/>
      <c r="N176" s="5"/>
      <c r="O176" s="3"/>
      <c r="P176" s="3"/>
    </row>
    <row r="177" spans="1:16" ht="22.35" customHeight="1">
      <c r="A177" s="3">
        <v>173</v>
      </c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4"/>
      <c r="M177" s="3"/>
      <c r="N177" s="5"/>
      <c r="O177" s="3"/>
      <c r="P177" s="3"/>
    </row>
    <row r="178" spans="1:16" ht="22.35" customHeight="1">
      <c r="A178" s="3">
        <v>174</v>
      </c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4"/>
      <c r="M178" s="3"/>
      <c r="N178" s="5"/>
      <c r="O178" s="3"/>
      <c r="P178" s="3"/>
    </row>
    <row r="179" spans="1:16" ht="22.35" customHeight="1">
      <c r="A179" s="3">
        <v>175</v>
      </c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4"/>
      <c r="M179" s="3"/>
      <c r="N179" s="5"/>
      <c r="O179" s="3"/>
      <c r="P179" s="3"/>
    </row>
    <row r="180" spans="1:16" ht="22.35" customHeight="1">
      <c r="A180" s="3">
        <v>176</v>
      </c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4"/>
      <c r="M180" s="3"/>
      <c r="N180" s="5"/>
      <c r="O180" s="3"/>
      <c r="P180" s="3"/>
    </row>
    <row r="181" spans="1:16" ht="22.35" customHeight="1">
      <c r="A181" s="3">
        <v>177</v>
      </c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3"/>
      <c r="N181" s="5"/>
      <c r="O181" s="3"/>
      <c r="P181" s="3"/>
    </row>
    <row r="182" spans="1:16" ht="22.35" customHeight="1">
      <c r="A182" s="3">
        <v>178</v>
      </c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4"/>
      <c r="M182" s="3"/>
      <c r="N182" s="5"/>
      <c r="O182" s="3"/>
      <c r="P182" s="3"/>
    </row>
    <row r="183" spans="1:16" ht="22.35" customHeight="1">
      <c r="A183" s="3">
        <v>179</v>
      </c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4"/>
      <c r="M183" s="3"/>
      <c r="N183" s="5"/>
      <c r="O183" s="3"/>
      <c r="P183" s="3"/>
    </row>
    <row r="184" spans="1:16" ht="22.35" customHeight="1">
      <c r="A184" s="3">
        <v>180</v>
      </c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4"/>
      <c r="M184" s="3"/>
      <c r="N184" s="5"/>
      <c r="O184" s="3"/>
      <c r="P184" s="3"/>
    </row>
    <row r="185" spans="1:16" ht="22.35" customHeight="1">
      <c r="A185" s="3">
        <v>181</v>
      </c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4"/>
      <c r="M185" s="3"/>
      <c r="N185" s="5"/>
      <c r="O185" s="3"/>
      <c r="P185" s="3"/>
    </row>
    <row r="186" spans="1:16" ht="22.35" customHeight="1">
      <c r="A186" s="3">
        <v>182</v>
      </c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4"/>
      <c r="M186" s="3"/>
      <c r="N186" s="5"/>
      <c r="O186" s="3"/>
      <c r="P186" s="3"/>
    </row>
    <row r="187" spans="1:16" ht="22.35" customHeight="1">
      <c r="A187" s="3">
        <v>183</v>
      </c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4"/>
      <c r="M187" s="3"/>
      <c r="N187" s="5"/>
      <c r="O187" s="3"/>
      <c r="P187" s="3"/>
    </row>
    <row r="188" spans="1:16" ht="22.35" customHeight="1">
      <c r="A188" s="3">
        <v>184</v>
      </c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4"/>
      <c r="M188" s="3"/>
      <c r="N188" s="5"/>
      <c r="O188" s="3"/>
      <c r="P188" s="3"/>
    </row>
    <row r="189" spans="1:16" ht="22.35" customHeight="1">
      <c r="A189" s="3">
        <v>185</v>
      </c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4"/>
      <c r="M189" s="3"/>
      <c r="N189" s="5"/>
      <c r="O189" s="3"/>
      <c r="P189" s="3"/>
    </row>
    <row r="190" spans="1:16" ht="22.35" customHeight="1">
      <c r="A190" s="3">
        <v>186</v>
      </c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4"/>
      <c r="M190" s="3"/>
      <c r="N190" s="5"/>
      <c r="O190" s="3"/>
      <c r="P190" s="3"/>
    </row>
    <row r="191" spans="1:16" ht="22.35" customHeight="1">
      <c r="A191" s="3">
        <v>187</v>
      </c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3"/>
      <c r="N191" s="5"/>
      <c r="O191" s="3"/>
      <c r="P191" s="3"/>
    </row>
    <row r="192" spans="1:16" ht="22.35" customHeight="1">
      <c r="A192" s="3">
        <v>188</v>
      </c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4"/>
      <c r="M192" s="3"/>
      <c r="N192" s="5"/>
      <c r="O192" s="3"/>
      <c r="P192" s="3"/>
    </row>
    <row r="193" spans="1:16" ht="22.35" customHeight="1">
      <c r="A193" s="3">
        <v>189</v>
      </c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4"/>
      <c r="M193" s="3"/>
      <c r="N193" s="5"/>
      <c r="O193" s="3"/>
      <c r="P193" s="3"/>
    </row>
    <row r="194" spans="1:16" ht="22.35" customHeight="1">
      <c r="A194" s="3">
        <v>190</v>
      </c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4"/>
      <c r="M194" s="3"/>
      <c r="N194" s="5"/>
      <c r="O194" s="3"/>
      <c r="P194" s="3"/>
    </row>
    <row r="195" spans="1:16" ht="22.35" customHeight="1">
      <c r="A195" s="3">
        <v>191</v>
      </c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4"/>
      <c r="M195" s="3"/>
      <c r="N195" s="5"/>
      <c r="O195" s="3"/>
      <c r="P195" s="3"/>
    </row>
    <row r="196" spans="1:16" ht="22.35" customHeight="1">
      <c r="A196" s="3">
        <v>192</v>
      </c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4"/>
      <c r="M196" s="3"/>
      <c r="N196" s="5"/>
      <c r="O196" s="3"/>
      <c r="P196" s="3"/>
    </row>
    <row r="197" spans="1:16" ht="22.35" customHeight="1">
      <c r="A197" s="3">
        <v>193</v>
      </c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4"/>
      <c r="M197" s="3"/>
      <c r="N197" s="5"/>
      <c r="O197" s="3"/>
      <c r="P197" s="3"/>
    </row>
    <row r="198" spans="1:16" ht="22.35" customHeight="1">
      <c r="A198" s="3">
        <v>194</v>
      </c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4"/>
      <c r="M198" s="3"/>
      <c r="N198" s="5"/>
      <c r="O198" s="3"/>
      <c r="P198" s="3"/>
    </row>
    <row r="199" spans="1:16" ht="22.35" customHeight="1">
      <c r="A199" s="3">
        <v>195</v>
      </c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4"/>
      <c r="M199" s="3"/>
      <c r="N199" s="5"/>
      <c r="O199" s="3"/>
      <c r="P199" s="3"/>
    </row>
    <row r="200" spans="1:16" ht="22.35" customHeight="1">
      <c r="A200" s="3">
        <v>196</v>
      </c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4"/>
      <c r="M200" s="3"/>
      <c r="N200" s="5"/>
      <c r="O200" s="3"/>
      <c r="P200" s="3"/>
    </row>
    <row r="201" spans="1:16" ht="22.35" customHeight="1">
      <c r="A201" s="3">
        <v>197</v>
      </c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4"/>
      <c r="M201" s="3"/>
      <c r="N201" s="5"/>
      <c r="O201" s="3"/>
      <c r="P201" s="3"/>
    </row>
    <row r="202" spans="1:16" ht="22.35" customHeight="1">
      <c r="A202" s="3">
        <v>198</v>
      </c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3"/>
      <c r="N202" s="5"/>
      <c r="O202" s="3"/>
      <c r="P202" s="3"/>
    </row>
    <row r="203" spans="1:16" ht="22.35" customHeight="1">
      <c r="A203" s="3">
        <v>199</v>
      </c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4"/>
      <c r="M203" s="3"/>
      <c r="N203" s="5"/>
      <c r="O203" s="3"/>
      <c r="P203" s="3"/>
    </row>
    <row r="204" spans="1:16" ht="22.35" customHeight="1">
      <c r="A204" s="3">
        <v>200</v>
      </c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4"/>
      <c r="M204" s="3"/>
      <c r="N204" s="5"/>
      <c r="O204" s="3"/>
      <c r="P204" s="3"/>
    </row>
  </sheetData>
  <mergeCells count="3">
    <mergeCell ref="A1:P1"/>
    <mergeCell ref="A2:P2"/>
    <mergeCell ref="A3:P3"/>
  </mergeCells>
  <conditionalFormatting sqref="D5:D204">
    <cfRule type="expression" dxfId="2" priority="3">
      <formula>D5="Emergent"</formula>
    </cfRule>
  </conditionalFormatting>
  <conditionalFormatting sqref="K5:K204">
    <cfRule type="expression" dxfId="1" priority="1">
      <formula>K5="Completed"</formula>
    </cfRule>
    <cfRule type="expression" dxfId="0" priority="2">
      <formula>OR(K5="Open",K5="Pending")</formula>
    </cfRule>
  </conditionalFormatting>
  <dataValidations count="5">
    <dataValidation type="list" sqref="D5:D204" xr:uid="{00000000-0002-0000-0100-000000000000}">
      <formula1>"Routine,Time-Sensitive,Urgent,Emergent"</formula1>
    </dataValidation>
    <dataValidation type="list" sqref="I5:I204" xr:uid="{00000000-0002-0000-0100-000001000000}">
      <formula1>"Referral,Transfer,Diversion,Consult / Other"</formula1>
    </dataValidation>
    <dataValidation type="list" sqref="J5:J204" xr:uid="{00000000-0002-0000-0100-000002000000}">
      <formula1>"Yes,No,Partial / N/A"</formula1>
    </dataValidation>
    <dataValidation type="list" sqref="K5:K204" xr:uid="{00000000-0002-0000-0100-000003000000}">
      <formula1>"Open,Pending,In Progress,Completed,Cancelled"</formula1>
    </dataValidation>
    <dataValidation type="list" sqref="O5:O204" xr:uid="{00000000-0002-0000-0100-000004000000}">
      <formula1>"Yes,No,N/A"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/>
  </sheetViews>
  <sheetFormatPr defaultRowHeight="13.8"/>
  <cols>
    <col min="1" max="1" width="22" customWidth="1"/>
    <col min="2" max="2" width="20" customWidth="1"/>
    <col min="3" max="8" width="14" customWidth="1"/>
  </cols>
  <sheetData>
    <row r="1" spans="1:8" ht="24" customHeight="1">
      <c r="A1" s="6" t="s">
        <v>32</v>
      </c>
      <c r="B1" s="7"/>
      <c r="C1" s="7"/>
      <c r="D1" s="7"/>
      <c r="E1" s="7"/>
      <c r="F1" s="7"/>
      <c r="G1" s="7"/>
      <c r="H1" s="7"/>
    </row>
    <row r="2" spans="1:8" ht="16.05" customHeight="1">
      <c r="A2" s="8" t="s">
        <v>33</v>
      </c>
      <c r="B2" s="7"/>
      <c r="C2" s="7"/>
      <c r="D2" s="7"/>
      <c r="E2" s="7"/>
      <c r="F2" s="7"/>
      <c r="G2" s="7"/>
      <c r="H2" s="7"/>
    </row>
    <row r="4" spans="1:8" ht="25.65" customHeight="1">
      <c r="A4" s="1" t="s">
        <v>34</v>
      </c>
      <c r="B4" s="1" t="s">
        <v>35</v>
      </c>
      <c r="C4" s="1"/>
      <c r="D4" s="1"/>
      <c r="E4" s="1"/>
      <c r="F4" s="1"/>
      <c r="G4" s="1"/>
      <c r="H4" s="1"/>
    </row>
    <row r="5" spans="1:8">
      <c r="A5" s="2" t="s">
        <v>36</v>
      </c>
      <c r="B5" s="10" t="s">
        <v>37</v>
      </c>
      <c r="C5" s="10"/>
      <c r="D5" s="10"/>
      <c r="E5" s="10"/>
      <c r="F5" s="10"/>
      <c r="G5" s="10"/>
      <c r="H5" s="10"/>
    </row>
    <row r="6" spans="1:8">
      <c r="A6" s="2" t="s">
        <v>38</v>
      </c>
      <c r="B6" s="10" t="s">
        <v>39</v>
      </c>
      <c r="C6" s="10"/>
      <c r="D6" s="10"/>
      <c r="E6" s="10"/>
      <c r="F6" s="10"/>
      <c r="G6" s="10"/>
      <c r="H6" s="10"/>
    </row>
    <row r="7" spans="1:8">
      <c r="A7" s="2" t="s">
        <v>40</v>
      </c>
      <c r="B7" s="10" t="s">
        <v>41</v>
      </c>
      <c r="C7" s="10"/>
      <c r="D7" s="10"/>
      <c r="E7" s="10"/>
      <c r="F7" s="10"/>
      <c r="G7" s="10"/>
      <c r="H7" s="10"/>
    </row>
    <row r="8" spans="1:8">
      <c r="A8" s="2" t="s">
        <v>42</v>
      </c>
      <c r="B8" s="10" t="s">
        <v>43</v>
      </c>
      <c r="C8" s="10"/>
      <c r="D8" s="10"/>
      <c r="E8" s="10"/>
      <c r="F8" s="10"/>
      <c r="G8" s="10"/>
      <c r="H8" s="10"/>
    </row>
    <row r="9" spans="1:8">
      <c r="A9" s="2" t="s">
        <v>44</v>
      </c>
      <c r="B9" s="10" t="s">
        <v>45</v>
      </c>
      <c r="C9" s="10"/>
      <c r="D9" s="10"/>
      <c r="E9" s="10"/>
      <c r="F9" s="10"/>
      <c r="G9" s="10"/>
      <c r="H9" s="10"/>
    </row>
    <row r="10" spans="1:8">
      <c r="A10" s="2" t="s">
        <v>46</v>
      </c>
      <c r="B10" s="10" t="s">
        <v>47</v>
      </c>
      <c r="C10" s="10"/>
      <c r="D10" s="10"/>
      <c r="E10" s="10"/>
      <c r="F10" s="10"/>
      <c r="G10" s="10"/>
      <c r="H10" s="10"/>
    </row>
    <row r="11" spans="1:8">
      <c r="A11" s="2" t="s">
        <v>48</v>
      </c>
      <c r="B11" s="10" t="s">
        <v>49</v>
      </c>
      <c r="C11" s="10"/>
      <c r="D11" s="10"/>
      <c r="E11" s="10"/>
      <c r="F11" s="10"/>
      <c r="G11" s="10"/>
      <c r="H11" s="10"/>
    </row>
  </sheetData>
  <mergeCells count="9">
    <mergeCell ref="B8:H8"/>
    <mergeCell ref="B9:H9"/>
    <mergeCell ref="B10:H10"/>
    <mergeCell ref="B11:H11"/>
    <mergeCell ref="A1:H1"/>
    <mergeCell ref="A2:H2"/>
    <mergeCell ref="B5:H5"/>
    <mergeCell ref="B6:H6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Referral Transfer Log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2026-09-14T17:19:43Z</dcterms:created>
  <dcterms:modified xsi:type="dcterms:W3CDTF">2026-09-14T17:19:43Z</dcterms:modified>
</cp:coreProperties>
</file>